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360" yWindow="12" windowWidth="20952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33" i="1" l="1"/>
  <c r="A233" i="1"/>
  <c r="B223" i="1"/>
  <c r="A223" i="1"/>
  <c r="L222" i="1"/>
  <c r="J222" i="1"/>
  <c r="I222" i="1"/>
  <c r="H222" i="1"/>
  <c r="G222" i="1"/>
  <c r="F222" i="1"/>
  <c r="B214" i="1"/>
  <c r="A214" i="1"/>
  <c r="B204" i="1"/>
  <c r="A204" i="1"/>
  <c r="L203" i="1"/>
  <c r="J203" i="1"/>
  <c r="I203" i="1"/>
  <c r="H203" i="1"/>
  <c r="G203" i="1"/>
  <c r="F203" i="1"/>
  <c r="B195" i="1"/>
  <c r="A195" i="1"/>
  <c r="B185" i="1"/>
  <c r="A185" i="1"/>
  <c r="L184" i="1"/>
  <c r="J184" i="1"/>
  <c r="I184" i="1"/>
  <c r="H184" i="1"/>
  <c r="G184" i="1"/>
  <c r="F184" i="1"/>
  <c r="B176" i="1"/>
  <c r="A176" i="1"/>
  <c r="B166" i="1"/>
  <c r="A166" i="1"/>
  <c r="L165" i="1"/>
  <c r="J165" i="1"/>
  <c r="I165" i="1"/>
  <c r="H165" i="1"/>
  <c r="G165" i="1"/>
  <c r="F165" i="1"/>
  <c r="B157" i="1"/>
  <c r="A157" i="1"/>
  <c r="B147" i="1"/>
  <c r="A147" i="1"/>
  <c r="L146" i="1"/>
  <c r="J146" i="1"/>
  <c r="I146" i="1"/>
  <c r="H146" i="1"/>
  <c r="G146" i="1"/>
  <c r="F146" i="1"/>
  <c r="B138" i="1"/>
  <c r="A138" i="1"/>
  <c r="B128" i="1"/>
  <c r="A128" i="1"/>
  <c r="L127" i="1"/>
  <c r="J127" i="1"/>
  <c r="I127" i="1"/>
  <c r="H127" i="1"/>
  <c r="G127" i="1"/>
  <c r="F127" i="1"/>
  <c r="B119" i="1"/>
  <c r="A119" i="1"/>
  <c r="B109" i="1"/>
  <c r="A109" i="1"/>
  <c r="L108" i="1"/>
  <c r="J108" i="1"/>
  <c r="I108" i="1"/>
  <c r="H108" i="1"/>
  <c r="G108" i="1"/>
  <c r="F108" i="1"/>
  <c r="B100" i="1"/>
  <c r="A100" i="1"/>
  <c r="B90" i="1"/>
  <c r="A90" i="1"/>
  <c r="L89" i="1"/>
  <c r="J89" i="1"/>
  <c r="I89" i="1"/>
  <c r="H89" i="1"/>
  <c r="G89" i="1"/>
  <c r="F89" i="1"/>
  <c r="B81" i="1"/>
  <c r="A81" i="1"/>
  <c r="B71" i="1"/>
  <c r="A71" i="1"/>
  <c r="L70" i="1"/>
  <c r="J70" i="1"/>
  <c r="I70" i="1"/>
  <c r="H70" i="1"/>
  <c r="G70" i="1"/>
  <c r="F70" i="1"/>
  <c r="B62" i="1"/>
  <c r="A62" i="1"/>
  <c r="B52" i="1"/>
  <c r="A52" i="1"/>
  <c r="L51" i="1"/>
  <c r="J51" i="1"/>
  <c r="I51" i="1"/>
  <c r="H51" i="1"/>
  <c r="G51" i="1"/>
  <c r="F51" i="1"/>
  <c r="B43" i="1"/>
  <c r="A43" i="1"/>
  <c r="B33" i="1"/>
  <c r="A33" i="1"/>
  <c r="L32" i="1"/>
  <c r="J32" i="1"/>
  <c r="I32" i="1"/>
  <c r="H32" i="1"/>
  <c r="G32" i="1"/>
  <c r="F32" i="1"/>
  <c r="B24" i="1"/>
  <c r="A24" i="1"/>
  <c r="B14" i="1"/>
  <c r="A14" i="1"/>
  <c r="L13" i="1"/>
  <c r="J13" i="1"/>
  <c r="I13" i="1"/>
  <c r="H13" i="1"/>
  <c r="G13" i="1"/>
  <c r="F13" i="1"/>
  <c r="I43" i="1" l="1"/>
  <c r="G43" i="1"/>
  <c r="I24" i="1"/>
  <c r="G24" i="1"/>
  <c r="F62" i="1"/>
  <c r="H62" i="1"/>
  <c r="J62" i="1"/>
  <c r="G81" i="1"/>
  <c r="I81" i="1"/>
  <c r="F100" i="1"/>
  <c r="H100" i="1"/>
  <c r="J100" i="1"/>
  <c r="G119" i="1"/>
  <c r="I119" i="1"/>
  <c r="G138" i="1"/>
  <c r="I138" i="1"/>
  <c r="F157" i="1"/>
  <c r="H157" i="1"/>
  <c r="J157" i="1"/>
  <c r="G176" i="1"/>
  <c r="I176" i="1"/>
  <c r="F195" i="1"/>
  <c r="H195" i="1"/>
  <c r="J195" i="1"/>
  <c r="G214" i="1"/>
  <c r="I214" i="1"/>
  <c r="F233" i="1"/>
  <c r="H233" i="1"/>
  <c r="J233" i="1"/>
  <c r="F24" i="1"/>
  <c r="H24" i="1"/>
  <c r="J24" i="1"/>
  <c r="F43" i="1"/>
  <c r="H43" i="1"/>
  <c r="J43" i="1"/>
  <c r="G62" i="1"/>
  <c r="I62" i="1"/>
  <c r="F81" i="1"/>
  <c r="H81" i="1"/>
  <c r="J81" i="1"/>
  <c r="G100" i="1"/>
  <c r="I100" i="1"/>
  <c r="F119" i="1"/>
  <c r="H119" i="1"/>
  <c r="J119" i="1"/>
  <c r="F138" i="1"/>
  <c r="H138" i="1"/>
  <c r="J138" i="1"/>
  <c r="G157" i="1"/>
  <c r="I157" i="1"/>
  <c r="F176" i="1"/>
  <c r="H176" i="1"/>
  <c r="J176" i="1"/>
  <c r="G195" i="1"/>
  <c r="I195" i="1"/>
  <c r="F214" i="1"/>
  <c r="H214" i="1"/>
  <c r="J214" i="1"/>
  <c r="G233" i="1"/>
  <c r="I233" i="1"/>
  <c r="L24" i="1"/>
  <c r="L43" i="1"/>
  <c r="L62" i="1"/>
  <c r="L81" i="1"/>
  <c r="L100" i="1"/>
  <c r="L119" i="1"/>
  <c r="L138" i="1"/>
  <c r="L157" i="1"/>
  <c r="L176" i="1"/>
  <c r="L195" i="1"/>
  <c r="L214" i="1"/>
  <c r="L233" i="1"/>
</calcChain>
</file>

<file path=xl/sharedStrings.xml><?xml version="1.0" encoding="utf-8"?>
<sst xmlns="http://schemas.openxmlformats.org/spreadsheetml/2006/main" count="341" uniqueCount="116">
  <si>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</si>
  <si>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</si>
  <si>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</si>
  <si>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</si>
  <si>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</si>
  <si>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</si>
  <si>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</si>
  <si>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</si>
  <si>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</si>
  <si>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</si>
  <si>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</si>
  <si>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</si>
  <si>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</si>
  <si>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</si>
  <si>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</si>
  <si>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</si>
  <si>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</si>
  <si>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</si>
  <si>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</si>
  <si>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</si>
  <si>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</si>
  <si>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</si>
  <si>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</si>
  <si>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</si>
  <si>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</si>
  <si>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</si>
  <si>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</si>
  <si>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</si>
  <si>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</si>
  <si>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</si>
  <si>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</si>
  <si>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</si>
  <si>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</si>
  <si>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</si>
  <si>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</si>
  <si>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</si>
  <si>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</si>
  <si>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</si>
  <si>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</si>
  <si>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суп с макаронными изделиями с мясом птицы</t>
  </si>
  <si>
    <t>чай с лимоном</t>
  </si>
  <si>
    <t>хлеб пшеничный</t>
  </si>
  <si>
    <t>393(3)</t>
  </si>
  <si>
    <t>165(3)</t>
  </si>
  <si>
    <t>80(3)</t>
  </si>
  <si>
    <t>321(3)</t>
  </si>
  <si>
    <t>153(1)</t>
  </si>
  <si>
    <t>67(3)</t>
  </si>
  <si>
    <t>каша гречневая</t>
  </si>
  <si>
    <t>пюре картофельное</t>
  </si>
  <si>
    <t>салат из свежих огурцов  и помидоров</t>
  </si>
  <si>
    <t>15(3)</t>
  </si>
  <si>
    <t>суп картофельный с овсяной крупой</t>
  </si>
  <si>
    <t>плов из курицы</t>
  </si>
  <si>
    <t>304(1)</t>
  </si>
  <si>
    <t>компот из с/ф</t>
  </si>
  <si>
    <t>помидоры свежие порционно</t>
  </si>
  <si>
    <t>46(1), 108(3)</t>
  </si>
  <si>
    <t>котлета рыбная "Нептун"</t>
  </si>
  <si>
    <t>88(1)</t>
  </si>
  <si>
    <t>салат из свежих огурцов</t>
  </si>
  <si>
    <t>1(1)</t>
  </si>
  <si>
    <t>борщ   с мясом птицы</t>
  </si>
  <si>
    <t>56(3), 108(3)</t>
  </si>
  <si>
    <t>биточки "диетические"</t>
  </si>
  <si>
    <t>огурцы свежие порционно</t>
  </si>
  <si>
    <t>суп картофельный с бобовыми и мясом курицы</t>
  </si>
  <si>
    <t>тефтели мясные с соусом сметанным с томатом</t>
  </si>
  <si>
    <t>80/80</t>
  </si>
  <si>
    <t>каша жидкая пшеничная с маслом</t>
  </si>
  <si>
    <t>200/5</t>
  </si>
  <si>
    <t>185(3)</t>
  </si>
  <si>
    <t>какао с молоком</t>
  </si>
  <si>
    <t>397(3)</t>
  </si>
  <si>
    <t>81(3),108(3)</t>
  </si>
  <si>
    <t>287(3), 355(3)</t>
  </si>
  <si>
    <t>уха со взбитым яйцом</t>
  </si>
  <si>
    <t>60(1)</t>
  </si>
  <si>
    <t>гуляш из отварной говядины</t>
  </si>
  <si>
    <t>277(3)</t>
  </si>
  <si>
    <t>каша пшенная</t>
  </si>
  <si>
    <t>кисель</t>
  </si>
  <si>
    <t>салат из свежих огурцов и помидоров</t>
  </si>
  <si>
    <t>борщ с капустой и картофелем</t>
  </si>
  <si>
    <t>57(3)</t>
  </si>
  <si>
    <t>суфле куриное</t>
  </si>
  <si>
    <t>310(3)</t>
  </si>
  <si>
    <t>рагу овощное</t>
  </si>
  <si>
    <t>137(3)</t>
  </si>
  <si>
    <t>чай с сахаром</t>
  </si>
  <si>
    <t>392(3)</t>
  </si>
  <si>
    <t>токмач (суп-лапша с картофелем и мясом птицы)</t>
  </si>
  <si>
    <t>50(1)</t>
  </si>
  <si>
    <t>суфле из рыбы</t>
  </si>
  <si>
    <t>100/5</t>
  </si>
  <si>
    <t>рис припущенный</t>
  </si>
  <si>
    <t>94(1)</t>
  </si>
  <si>
    <t>щи из свежей капусты с мясом птицы</t>
  </si>
  <si>
    <t>макаронные изделия отварные</t>
  </si>
  <si>
    <t>204(3)</t>
  </si>
  <si>
    <t>салат из свеклы с изюмом</t>
  </si>
  <si>
    <t>24(1)</t>
  </si>
  <si>
    <t>рассольник с мясом птицы</t>
  </si>
  <si>
    <t>73(3)</t>
  </si>
  <si>
    <t>жаркое по-домашнему</t>
  </si>
  <si>
    <t>276(3)</t>
  </si>
  <si>
    <t>тефтели рыбные тушеные</t>
  </si>
  <si>
    <t>261(3)</t>
  </si>
  <si>
    <t>каша гречневая с маслом</t>
  </si>
  <si>
    <t>суп картофельный с мясными фрикадельками</t>
  </si>
  <si>
    <t>45(1)</t>
  </si>
  <si>
    <t>суп с рыбными консервами</t>
  </si>
  <si>
    <t>87(3)</t>
  </si>
  <si>
    <t>птица тушеная в соусе</t>
  </si>
  <si>
    <t>301(3)</t>
  </si>
  <si>
    <t>Шалашова О.С.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</si>
</sst>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3"/>
  <sheetViews>
    <sheetView tabSelected="1" workbookViewId="0">
      <pane xSplit="4" ySplit="5" topLeftCell="E133" activePane="bottomRight" state="frozen"/>
      <selection pane="topRight" activeCell="E1" sqref="E1"/>
      <selection pane="bottomLeft" activeCell="A6" sqref="A6"/>
      <selection pane="bottomRight" activeCell="L39" sqref="L3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51"/>
      <c r="D1" s="52"/>
      <c r="E1" s="52"/>
      <c r="F1" s="12" t="s">
        <v>15</v>
      </c>
      <c r="G1" s="2" t="s">
        <v>16</v>
      </c>
      <c r="H1" s="53" t="s">
        <v>38</v>
      </c>
      <c r="I1" s="53"/>
      <c r="J1" s="53"/>
      <c r="K1" s="53"/>
    </row>
    <row r="2" spans="1:12" ht="17.399999999999999" x14ac:dyDescent="0.25">
      <c r="A2" s="33" t="s">
        <v>5</v>
      </c>
      <c r="C2" s="2"/>
      <c r="G2" s="2" t="s">
        <v>17</v>
      </c>
      <c r="H2" s="53" t="s">
        <v>115</v>
      </c>
      <c r="I2" s="53"/>
      <c r="J2" s="53"/>
      <c r="K2" s="53"/>
    </row>
    <row r="3" spans="1:12" ht="17.25" customHeight="1" x14ac:dyDescent="0.25">
      <c r="A3" s="4" t="s">
        <v>7</v>
      </c>
      <c r="C3" s="2"/>
      <c r="D3" s="3"/>
      <c r="E3" s="36" t="s">
        <v>8</v>
      </c>
      <c r="G3" s="2" t="s">
        <v>18</v>
      </c>
      <c r="H3" s="45">
        <v>1</v>
      </c>
      <c r="I3" s="45">
        <v>3</v>
      </c>
      <c r="J3" s="46">
        <v>2025</v>
      </c>
      <c r="K3" s="1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0.6" x14ac:dyDescent="0.25">
      <c r="A5" s="43" t="s">
        <v>13</v>
      </c>
      <c r="B5" s="44" t="s">
        <v>14</v>
      </c>
      <c r="C5" s="34" t="s">
        <v>0</v>
      </c>
      <c r="D5" s="34" t="s">
        <v>12</v>
      </c>
      <c r="E5" s="34" t="s">
        <v>11</v>
      </c>
      <c r="F5" s="34" t="s">
        <v>33</v>
      </c>
      <c r="G5" s="34" t="s">
        <v>1</v>
      </c>
      <c r="H5" s="34" t="s">
        <v>2</v>
      </c>
      <c r="I5" s="34" t="s">
        <v>3</v>
      </c>
      <c r="J5" s="34" t="s">
        <v>9</v>
      </c>
      <c r="K5" s="35" t="s">
        <v>10</v>
      </c>
      <c r="L5" s="34" t="s">
        <v>34</v>
      </c>
    </row>
    <row r="6" spans="1:12" ht="14.4" x14ac:dyDescent="0.3">
      <c r="A6" s="20">
        <v>1</v>
      </c>
      <c r="B6" s="21">
        <v>1</v>
      </c>
      <c r="C6" s="22" t="s">
        <v>19</v>
      </c>
      <c r="D6" s="5" t="s">
        <v>20</v>
      </c>
      <c r="E6" s="37"/>
      <c r="F6" s="38"/>
      <c r="G6" s="38"/>
      <c r="H6" s="38"/>
      <c r="I6" s="38"/>
      <c r="J6" s="38"/>
      <c r="K6" s="39"/>
      <c r="L6" s="38"/>
    </row>
    <row r="7" spans="1:12" ht="14.4" x14ac:dyDescent="0.3">
      <c r="A7" s="23"/>
      <c r="B7" s="15"/>
      <c r="C7" s="11"/>
      <c r="D7" s="6"/>
      <c r="E7" s="40"/>
      <c r="F7" s="41"/>
      <c r="G7" s="41"/>
      <c r="H7" s="41"/>
      <c r="I7" s="41"/>
      <c r="J7" s="41"/>
      <c r="K7" s="42"/>
      <c r="L7" s="41"/>
    </row>
    <row r="8" spans="1:12" ht="14.4" x14ac:dyDescent="0.3">
      <c r="A8" s="23"/>
      <c r="B8" s="15"/>
      <c r="C8" s="11"/>
      <c r="D8" s="7" t="s">
        <v>21</v>
      </c>
      <c r="E8" s="40"/>
      <c r="F8" s="41"/>
      <c r="G8" s="41"/>
      <c r="H8" s="41"/>
      <c r="I8" s="41"/>
      <c r="J8" s="41"/>
      <c r="K8" s="42"/>
      <c r="L8" s="41"/>
    </row>
    <row r="9" spans="1:12" ht="14.4" x14ac:dyDescent="0.3">
      <c r="A9" s="23"/>
      <c r="B9" s="15"/>
      <c r="C9" s="11"/>
      <c r="D9" s="7" t="s">
        <v>22</v>
      </c>
      <c r="E9" s="40"/>
      <c r="F9" s="41"/>
      <c r="G9" s="41"/>
      <c r="H9" s="41"/>
      <c r="I9" s="41"/>
      <c r="J9" s="41"/>
      <c r="K9" s="42"/>
      <c r="L9" s="41"/>
    </row>
    <row r="10" spans="1:12" ht="14.4" x14ac:dyDescent="0.3">
      <c r="A10" s="23"/>
      <c r="B10" s="15"/>
      <c r="C10" s="11"/>
      <c r="D10" s="7" t="s">
        <v>23</v>
      </c>
      <c r="E10" s="40"/>
      <c r="F10" s="41"/>
      <c r="G10" s="41"/>
      <c r="H10" s="41"/>
      <c r="I10" s="41"/>
      <c r="J10" s="41"/>
      <c r="K10" s="42"/>
      <c r="L10" s="41"/>
    </row>
    <row r="11" spans="1:12" ht="14.4" x14ac:dyDescent="0.3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4.4" x14ac:dyDescent="0.3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0" t="s">
        <v>50</v>
      </c>
      <c r="F14" s="41">
        <v>60</v>
      </c>
      <c r="G14" s="41">
        <v>0.6</v>
      </c>
      <c r="H14" s="41">
        <v>3.7</v>
      </c>
      <c r="I14" s="41">
        <v>2.23</v>
      </c>
      <c r="J14" s="41">
        <v>44.52</v>
      </c>
      <c r="K14" s="42" t="s">
        <v>51</v>
      </c>
      <c r="L14" s="48"/>
    </row>
    <row r="15" spans="1:12" ht="14.4" x14ac:dyDescent="0.3">
      <c r="A15" s="23"/>
      <c r="B15" s="15"/>
      <c r="C15" s="11"/>
      <c r="D15" s="7" t="s">
        <v>26</v>
      </c>
      <c r="E15" s="40" t="s">
        <v>52</v>
      </c>
      <c r="F15" s="41">
        <v>200</v>
      </c>
      <c r="G15" s="41">
        <v>2.23</v>
      </c>
      <c r="H15" s="41">
        <v>2.61</v>
      </c>
      <c r="I15" s="41">
        <v>13.12</v>
      </c>
      <c r="J15" s="41">
        <v>85</v>
      </c>
      <c r="K15" s="42" t="s">
        <v>44</v>
      </c>
      <c r="L15" s="41"/>
    </row>
    <row r="16" spans="1:12" ht="14.4" x14ac:dyDescent="0.3">
      <c r="A16" s="23"/>
      <c r="B16" s="15"/>
      <c r="C16" s="11"/>
      <c r="D16" s="7" t="s">
        <v>27</v>
      </c>
      <c r="E16" s="40" t="s">
        <v>53</v>
      </c>
      <c r="F16" s="41">
        <v>250</v>
      </c>
      <c r="G16" s="41">
        <v>25.36</v>
      </c>
      <c r="H16" s="41">
        <v>23.4</v>
      </c>
      <c r="I16" s="41">
        <v>42.5</v>
      </c>
      <c r="J16" s="41">
        <v>483.3</v>
      </c>
      <c r="K16" s="42" t="s">
        <v>54</v>
      </c>
      <c r="L16" s="41"/>
    </row>
    <row r="17" spans="1:12" ht="14.4" x14ac:dyDescent="0.3">
      <c r="A17" s="23"/>
      <c r="B17" s="15"/>
      <c r="C17" s="11"/>
      <c r="D17" s="7" t="s">
        <v>28</v>
      </c>
      <c r="E17" s="40"/>
      <c r="F17" s="41"/>
      <c r="G17" s="41"/>
      <c r="H17" s="41"/>
      <c r="I17" s="41"/>
      <c r="J17" s="41"/>
      <c r="K17" s="42"/>
      <c r="L17" s="41"/>
    </row>
    <row r="18" spans="1:12" ht="14.4" x14ac:dyDescent="0.3">
      <c r="A18" s="23"/>
      <c r="B18" s="15"/>
      <c r="C18" s="11"/>
      <c r="D18" s="7" t="s">
        <v>29</v>
      </c>
      <c r="E18" s="40" t="s">
        <v>55</v>
      </c>
      <c r="F18" s="41">
        <v>200</v>
      </c>
      <c r="G18" s="41">
        <v>0.6</v>
      </c>
      <c r="H18" s="41">
        <v>0</v>
      </c>
      <c r="I18" s="41">
        <v>31.4</v>
      </c>
      <c r="J18" s="41">
        <v>124</v>
      </c>
      <c r="K18" s="42" t="s">
        <v>46</v>
      </c>
      <c r="L18" s="41"/>
    </row>
    <row r="19" spans="1:12" ht="14.4" x14ac:dyDescent="0.3">
      <c r="A19" s="23"/>
      <c r="B19" s="15"/>
      <c r="C19" s="11"/>
      <c r="D19" s="7" t="s">
        <v>30</v>
      </c>
      <c r="E19" s="40"/>
      <c r="F19" s="41"/>
      <c r="G19" s="41"/>
      <c r="H19" s="41"/>
      <c r="I19" s="41"/>
      <c r="J19" s="41"/>
      <c r="K19" s="42"/>
      <c r="L19" s="41"/>
    </row>
    <row r="20" spans="1:12" ht="14.4" x14ac:dyDescent="0.3">
      <c r="A20" s="23"/>
      <c r="B20" s="15"/>
      <c r="C20" s="11"/>
      <c r="D20" s="7" t="s">
        <v>31</v>
      </c>
      <c r="E20" s="40" t="s">
        <v>41</v>
      </c>
      <c r="F20" s="41">
        <v>60</v>
      </c>
      <c r="G20" s="41">
        <v>4.8</v>
      </c>
      <c r="H20" s="41">
        <v>0.75</v>
      </c>
      <c r="I20" s="41">
        <v>25.65</v>
      </c>
      <c r="J20" s="41">
        <v>120.6</v>
      </c>
      <c r="K20" s="42"/>
      <c r="L20" s="41"/>
    </row>
    <row r="21" spans="1:12" ht="14.4" x14ac:dyDescent="0.3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4.4" x14ac:dyDescent="0.3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4.4" x14ac:dyDescent="0.3">
      <c r="A23" s="24"/>
      <c r="B23" s="17"/>
      <c r="C23" s="8"/>
      <c r="D23" s="18" t="s">
        <v>32</v>
      </c>
      <c r="E23" s="9"/>
      <c r="F23" s="19">
        <v>770</v>
      </c>
      <c r="G23" s="19">
        <v>33.83</v>
      </c>
      <c r="H23" s="19">
        <v>30.46</v>
      </c>
      <c r="I23" s="19">
        <v>114.9</v>
      </c>
      <c r="J23" s="19">
        <v>857.42</v>
      </c>
      <c r="K23" s="25"/>
      <c r="L23" s="19"/>
    </row>
    <row r="24" spans="1:12" ht="15" thickBot="1" x14ac:dyDescent="0.3">
      <c r="A24" s="27">
        <f>A6</f>
        <v>1</v>
      </c>
      <c r="B24" s="28">
        <f>B6</f>
        <v>1</v>
      </c>
      <c r="C24" s="49" t="s">
        <v>4</v>
      </c>
      <c r="D24" s="50"/>
      <c r="E24" s="29"/>
      <c r="F24" s="30" t="e">
        <f>F13+#REF!+F23+#REF!+#REF!+#REF!</f>
        <v>#REF!</v>
      </c>
      <c r="G24" s="30" t="e">
        <f>G13+#REF!+G23+#REF!+#REF!+#REF!</f>
        <v>#REF!</v>
      </c>
      <c r="H24" s="30" t="e">
        <f>H13+#REF!+H23+#REF!+#REF!+#REF!</f>
        <v>#REF!</v>
      </c>
      <c r="I24" s="30" t="e">
        <f>I13+#REF!+I23+#REF!+#REF!+#REF!</f>
        <v>#REF!</v>
      </c>
      <c r="J24" s="30" t="e">
        <f>J13+#REF!+J23+#REF!+#REF!+#REF!</f>
        <v>#REF!</v>
      </c>
      <c r="K24" s="31"/>
      <c r="L24" s="30" t="e">
        <f>L13+#REF!+L23+#REF!+#REF!+#REF!</f>
        <v>#REF!</v>
      </c>
    </row>
    <row r="25" spans="1:12" ht="14.4" x14ac:dyDescent="0.3">
      <c r="A25" s="14">
        <v>1</v>
      </c>
      <c r="B25" s="15">
        <v>2</v>
      </c>
      <c r="C25" s="22" t="s">
        <v>19</v>
      </c>
      <c r="D25" s="5" t="s">
        <v>20</v>
      </c>
      <c r="E25" s="37"/>
      <c r="F25" s="38"/>
      <c r="G25" s="38"/>
      <c r="H25" s="38"/>
      <c r="I25" s="38"/>
      <c r="J25" s="38"/>
      <c r="K25" s="39"/>
      <c r="L25" s="38"/>
    </row>
    <row r="26" spans="1:12" ht="14.4" x14ac:dyDescent="0.3">
      <c r="A26" s="14"/>
      <c r="B26" s="15"/>
      <c r="C26" s="11"/>
      <c r="D26" s="6"/>
      <c r="E26" s="40"/>
      <c r="F26" s="41"/>
      <c r="G26" s="41"/>
      <c r="H26" s="41"/>
      <c r="I26" s="41"/>
      <c r="J26" s="41"/>
      <c r="K26" s="42"/>
      <c r="L26" s="41"/>
    </row>
    <row r="27" spans="1:12" ht="14.4" x14ac:dyDescent="0.3">
      <c r="A27" s="14"/>
      <c r="B27" s="15"/>
      <c r="C27" s="11"/>
      <c r="D27" s="7" t="s">
        <v>21</v>
      </c>
      <c r="E27" s="40"/>
      <c r="F27" s="41"/>
      <c r="G27" s="41"/>
      <c r="H27" s="41"/>
      <c r="I27" s="41"/>
      <c r="J27" s="41"/>
      <c r="K27" s="42"/>
      <c r="L27" s="41"/>
    </row>
    <row r="28" spans="1:12" ht="14.4" x14ac:dyDescent="0.3">
      <c r="A28" s="14"/>
      <c r="B28" s="15"/>
      <c r="C28" s="11"/>
      <c r="D28" s="7" t="s">
        <v>22</v>
      </c>
      <c r="E28" s="40"/>
      <c r="F28" s="41"/>
      <c r="G28" s="41"/>
      <c r="H28" s="41"/>
      <c r="I28" s="41"/>
      <c r="J28" s="41"/>
      <c r="K28" s="42"/>
      <c r="L28" s="41"/>
    </row>
    <row r="29" spans="1:12" ht="14.4" x14ac:dyDescent="0.3">
      <c r="A29" s="14"/>
      <c r="B29" s="15"/>
      <c r="C29" s="11"/>
      <c r="D29" s="7" t="s">
        <v>23</v>
      </c>
      <c r="E29" s="40"/>
      <c r="F29" s="41"/>
      <c r="G29" s="41"/>
      <c r="H29" s="41"/>
      <c r="I29" s="41"/>
      <c r="J29" s="41"/>
      <c r="K29" s="42"/>
      <c r="L29" s="41"/>
    </row>
    <row r="30" spans="1:12" ht="14.4" x14ac:dyDescent="0.3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4.4" x14ac:dyDescent="0.3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2">SUM(G25:G31)</f>
        <v>0</v>
      </c>
      <c r="H32" s="19">
        <f t="shared" ref="H32" si="3">SUM(H25:H31)</f>
        <v>0</v>
      </c>
      <c r="I32" s="19">
        <f t="shared" ref="I32" si="4">SUM(I25:I31)</f>
        <v>0</v>
      </c>
      <c r="J32" s="19">
        <f t="shared" ref="J32" si="5">SUM(J25:J31)</f>
        <v>0</v>
      </c>
      <c r="K32" s="25"/>
      <c r="L32" s="19">
        <f t="shared" ref="L32:L51" si="6"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0" t="s">
        <v>56</v>
      </c>
      <c r="F33" s="41">
        <v>60</v>
      </c>
      <c r="G33" s="41">
        <v>0.36</v>
      </c>
      <c r="H33" s="41">
        <v>0.12</v>
      </c>
      <c r="I33" s="41">
        <v>2.52</v>
      </c>
      <c r="J33" s="41">
        <v>11.94</v>
      </c>
      <c r="K33" s="42"/>
      <c r="L33" s="41"/>
    </row>
    <row r="34" spans="1:12" ht="26.4" x14ac:dyDescent="0.3">
      <c r="A34" s="14"/>
      <c r="B34" s="15"/>
      <c r="C34" s="11"/>
      <c r="D34" s="7" t="s">
        <v>26</v>
      </c>
      <c r="E34" s="40" t="s">
        <v>39</v>
      </c>
      <c r="F34" s="41">
        <v>200</v>
      </c>
      <c r="G34" s="41">
        <v>3.04</v>
      </c>
      <c r="H34" s="41">
        <v>2.0059999999999998</v>
      </c>
      <c r="I34" s="41">
        <v>17.61</v>
      </c>
      <c r="J34" s="41">
        <v>102.15</v>
      </c>
      <c r="K34" s="42" t="s">
        <v>57</v>
      </c>
      <c r="L34" s="41"/>
    </row>
    <row r="35" spans="1:12" ht="14.4" x14ac:dyDescent="0.3">
      <c r="A35" s="14"/>
      <c r="B35" s="15"/>
      <c r="C35" s="11"/>
      <c r="D35" s="7" t="s">
        <v>27</v>
      </c>
      <c r="E35" s="40" t="s">
        <v>58</v>
      </c>
      <c r="F35" s="41">
        <v>100</v>
      </c>
      <c r="G35" s="41">
        <v>12.8</v>
      </c>
      <c r="H35" s="41">
        <v>13.6</v>
      </c>
      <c r="I35" s="41">
        <v>9.9</v>
      </c>
      <c r="J35" s="41">
        <v>206.9</v>
      </c>
      <c r="K35" s="42" t="s">
        <v>59</v>
      </c>
      <c r="L35" s="41"/>
    </row>
    <row r="36" spans="1:12" ht="14.4" x14ac:dyDescent="0.3">
      <c r="A36" s="14"/>
      <c r="B36" s="15"/>
      <c r="C36" s="11"/>
      <c r="D36" s="7" t="s">
        <v>28</v>
      </c>
      <c r="E36" s="40" t="s">
        <v>49</v>
      </c>
      <c r="F36" s="41">
        <v>200</v>
      </c>
      <c r="G36" s="41">
        <v>4.09</v>
      </c>
      <c r="H36" s="41">
        <v>6.4</v>
      </c>
      <c r="I36" s="41">
        <v>27.3</v>
      </c>
      <c r="J36" s="41">
        <v>183</v>
      </c>
      <c r="K36" s="42" t="s">
        <v>45</v>
      </c>
      <c r="L36" s="41"/>
    </row>
    <row r="37" spans="1:12" ht="14.4" x14ac:dyDescent="0.3">
      <c r="A37" s="14"/>
      <c r="B37" s="15"/>
      <c r="C37" s="11"/>
      <c r="D37" s="7" t="s">
        <v>29</v>
      </c>
      <c r="E37" s="40" t="s">
        <v>40</v>
      </c>
      <c r="F37" s="41">
        <v>200</v>
      </c>
      <c r="G37" s="41">
        <v>0.13</v>
      </c>
      <c r="H37" s="41">
        <v>0.02</v>
      </c>
      <c r="I37" s="41">
        <v>11.33</v>
      </c>
      <c r="J37" s="41">
        <v>45.6</v>
      </c>
      <c r="K37" s="42" t="s">
        <v>42</v>
      </c>
      <c r="L37" s="41"/>
    </row>
    <row r="38" spans="1:12" ht="14.4" x14ac:dyDescent="0.3">
      <c r="A38" s="14"/>
      <c r="B38" s="15"/>
      <c r="C38" s="11"/>
      <c r="D38" s="7" t="s">
        <v>30</v>
      </c>
      <c r="E38" s="40"/>
      <c r="F38" s="41"/>
      <c r="G38" s="41"/>
      <c r="H38" s="41"/>
      <c r="I38" s="41"/>
      <c r="J38" s="41"/>
      <c r="K38" s="42"/>
      <c r="L38" s="41"/>
    </row>
    <row r="39" spans="1:12" ht="14.4" x14ac:dyDescent="0.3">
      <c r="A39" s="14"/>
      <c r="B39" s="15"/>
      <c r="C39" s="11"/>
      <c r="D39" s="7" t="s">
        <v>31</v>
      </c>
      <c r="E39" s="40" t="s">
        <v>41</v>
      </c>
      <c r="F39" s="41">
        <v>60</v>
      </c>
      <c r="G39" s="41">
        <v>4.8</v>
      </c>
      <c r="H39" s="41">
        <v>0.75</v>
      </c>
      <c r="I39" s="41">
        <v>25.65</v>
      </c>
      <c r="J39" s="41">
        <v>120.6</v>
      </c>
      <c r="K39" s="42"/>
      <c r="L39" s="41"/>
    </row>
    <row r="40" spans="1:12" ht="14.4" x14ac:dyDescent="0.3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4.4" x14ac:dyDescent="0.3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4.4" x14ac:dyDescent="0.3">
      <c r="A42" s="16"/>
      <c r="B42" s="17"/>
      <c r="C42" s="8"/>
      <c r="D42" s="18" t="s">
        <v>32</v>
      </c>
      <c r="E42" s="9"/>
      <c r="F42" s="19">
        <v>820</v>
      </c>
      <c r="G42" s="19">
        <v>25.22</v>
      </c>
      <c r="H42" s="19">
        <v>22.896000000000001</v>
      </c>
      <c r="I42" s="19">
        <v>94.31</v>
      </c>
      <c r="J42" s="19">
        <v>670.19</v>
      </c>
      <c r="K42" s="25"/>
      <c r="L42" s="19"/>
    </row>
    <row r="43" spans="1:12" ht="15.75" customHeight="1" thickBot="1" x14ac:dyDescent="0.3">
      <c r="A43" s="32">
        <f>A25</f>
        <v>1</v>
      </c>
      <c r="B43" s="32">
        <f>B25</f>
        <v>2</v>
      </c>
      <c r="C43" s="49" t="s">
        <v>4</v>
      </c>
      <c r="D43" s="50"/>
      <c r="E43" s="29"/>
      <c r="F43" s="30" t="e">
        <f>F32+#REF!+F42+#REF!+#REF!+#REF!</f>
        <v>#REF!</v>
      </c>
      <c r="G43" s="30" t="e">
        <f>G32+#REF!+G42+#REF!+#REF!+#REF!</f>
        <v>#REF!</v>
      </c>
      <c r="H43" s="30" t="e">
        <f>H32+#REF!+H42+#REF!+#REF!+#REF!</f>
        <v>#REF!</v>
      </c>
      <c r="I43" s="30" t="e">
        <f>I32+#REF!+I42+#REF!+#REF!+#REF!</f>
        <v>#REF!</v>
      </c>
      <c r="J43" s="30" t="e">
        <f>J32+#REF!+J42+#REF!+#REF!+#REF!</f>
        <v>#REF!</v>
      </c>
      <c r="K43" s="31"/>
      <c r="L43" s="30" t="e">
        <f>L32+#REF!+L42+#REF!+#REF!+#REF!</f>
        <v>#REF!</v>
      </c>
    </row>
    <row r="44" spans="1:12" ht="14.4" x14ac:dyDescent="0.3">
      <c r="A44" s="20">
        <v>1</v>
      </c>
      <c r="B44" s="21">
        <v>3</v>
      </c>
      <c r="C44" s="22" t="s">
        <v>19</v>
      </c>
      <c r="D44" s="5" t="s">
        <v>20</v>
      </c>
      <c r="E44" s="37"/>
      <c r="F44" s="38"/>
      <c r="G44" s="38"/>
      <c r="H44" s="38"/>
      <c r="I44" s="38"/>
      <c r="J44" s="38"/>
      <c r="K44" s="39"/>
      <c r="L44" s="38"/>
    </row>
    <row r="45" spans="1:12" ht="14.4" x14ac:dyDescent="0.3">
      <c r="A45" s="23"/>
      <c r="B45" s="15"/>
      <c r="C45" s="11"/>
      <c r="D45" s="6"/>
      <c r="E45" s="40"/>
      <c r="F45" s="41"/>
      <c r="G45" s="41"/>
      <c r="H45" s="41"/>
      <c r="I45" s="41"/>
      <c r="J45" s="41"/>
      <c r="K45" s="42"/>
      <c r="L45" s="41"/>
    </row>
    <row r="46" spans="1:12" ht="14.4" x14ac:dyDescent="0.3">
      <c r="A46" s="23"/>
      <c r="B46" s="15"/>
      <c r="C46" s="11"/>
      <c r="D46" s="7" t="s">
        <v>21</v>
      </c>
      <c r="E46" s="40"/>
      <c r="F46" s="41"/>
      <c r="G46" s="41"/>
      <c r="H46" s="41"/>
      <c r="I46" s="41"/>
      <c r="J46" s="41"/>
      <c r="K46" s="42"/>
      <c r="L46" s="41"/>
    </row>
    <row r="47" spans="1:12" ht="14.4" x14ac:dyDescent="0.3">
      <c r="A47" s="23"/>
      <c r="B47" s="15"/>
      <c r="C47" s="11"/>
      <c r="D47" s="7" t="s">
        <v>22</v>
      </c>
      <c r="E47" s="40"/>
      <c r="F47" s="41"/>
      <c r="G47" s="41"/>
      <c r="H47" s="41"/>
      <c r="I47" s="41"/>
      <c r="J47" s="41"/>
      <c r="K47" s="42"/>
      <c r="L47" s="41"/>
    </row>
    <row r="48" spans="1:12" ht="14.4" x14ac:dyDescent="0.3">
      <c r="A48" s="23"/>
      <c r="B48" s="15"/>
      <c r="C48" s="11"/>
      <c r="D48" s="7" t="s">
        <v>23</v>
      </c>
      <c r="E48" s="40"/>
      <c r="F48" s="41"/>
      <c r="G48" s="41"/>
      <c r="H48" s="41"/>
      <c r="I48" s="41"/>
      <c r="J48" s="41"/>
      <c r="K48" s="42"/>
      <c r="L48" s="41"/>
    </row>
    <row r="49" spans="1:12" ht="14.4" x14ac:dyDescent="0.3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4.4" x14ac:dyDescent="0.3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7">SUM(G44:G50)</f>
        <v>0</v>
      </c>
      <c r="H51" s="19">
        <f t="shared" ref="H51" si="8">SUM(H44:H50)</f>
        <v>0</v>
      </c>
      <c r="I51" s="19">
        <f t="shared" ref="I51" si="9">SUM(I44:I50)</f>
        <v>0</v>
      </c>
      <c r="J51" s="19">
        <f t="shared" ref="J51" si="10">SUM(J44:J50)</f>
        <v>0</v>
      </c>
      <c r="K51" s="25"/>
      <c r="L51" s="19">
        <f t="shared" si="6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0" t="s">
        <v>60</v>
      </c>
      <c r="F52" s="41">
        <v>60</v>
      </c>
      <c r="G52" s="41">
        <v>0.36</v>
      </c>
      <c r="H52" s="41">
        <v>4.26</v>
      </c>
      <c r="I52" s="41">
        <v>1.8</v>
      </c>
      <c r="J52" s="41">
        <v>47.4</v>
      </c>
      <c r="K52" s="42" t="s">
        <v>61</v>
      </c>
      <c r="L52" s="41"/>
    </row>
    <row r="53" spans="1:12" ht="26.4" x14ac:dyDescent="0.3">
      <c r="A53" s="23"/>
      <c r="B53" s="15"/>
      <c r="C53" s="11"/>
      <c r="D53" s="7" t="s">
        <v>26</v>
      </c>
      <c r="E53" s="40" t="s">
        <v>62</v>
      </c>
      <c r="F53" s="41">
        <v>200</v>
      </c>
      <c r="G53" s="41">
        <v>2.0099999999999998</v>
      </c>
      <c r="H53" s="41">
        <v>3.9</v>
      </c>
      <c r="I53" s="41">
        <v>9.5500000000000007</v>
      </c>
      <c r="J53" s="41">
        <v>81.55</v>
      </c>
      <c r="K53" s="42" t="s">
        <v>63</v>
      </c>
      <c r="L53" s="41"/>
    </row>
    <row r="54" spans="1:12" ht="14.4" x14ac:dyDescent="0.3">
      <c r="A54" s="23"/>
      <c r="B54" s="15"/>
      <c r="C54" s="11"/>
      <c r="D54" s="7" t="s">
        <v>27</v>
      </c>
      <c r="E54" s="40" t="s">
        <v>64</v>
      </c>
      <c r="F54" s="41">
        <v>100</v>
      </c>
      <c r="G54" s="41">
        <v>13.9</v>
      </c>
      <c r="H54" s="41">
        <v>10.4</v>
      </c>
      <c r="I54" s="41">
        <v>3.1</v>
      </c>
      <c r="J54" s="41">
        <v>157.4</v>
      </c>
      <c r="K54" s="42" t="s">
        <v>47</v>
      </c>
      <c r="L54" s="41"/>
    </row>
    <row r="55" spans="1:12" ht="14.4" x14ac:dyDescent="0.3">
      <c r="A55" s="23"/>
      <c r="B55" s="15"/>
      <c r="C55" s="11"/>
      <c r="D55" s="7" t="s">
        <v>28</v>
      </c>
      <c r="E55" s="40" t="s">
        <v>48</v>
      </c>
      <c r="F55" s="41">
        <v>200</v>
      </c>
      <c r="G55" s="41">
        <v>11.5</v>
      </c>
      <c r="H55" s="41">
        <v>8.1</v>
      </c>
      <c r="I55" s="41">
        <v>51.5</v>
      </c>
      <c r="J55" s="41">
        <v>325</v>
      </c>
      <c r="K55" s="42" t="s">
        <v>43</v>
      </c>
      <c r="L55" s="41"/>
    </row>
    <row r="56" spans="1:12" ht="14.4" x14ac:dyDescent="0.3">
      <c r="A56" s="23"/>
      <c r="B56" s="15"/>
      <c r="C56" s="11"/>
      <c r="D56" s="7" t="s">
        <v>29</v>
      </c>
      <c r="E56" s="40" t="s">
        <v>40</v>
      </c>
      <c r="F56" s="41">
        <v>200</v>
      </c>
      <c r="G56" s="41">
        <v>0.13</v>
      </c>
      <c r="H56" s="41">
        <v>0.02</v>
      </c>
      <c r="I56" s="41">
        <v>11.33</v>
      </c>
      <c r="J56" s="41">
        <v>45.6</v>
      </c>
      <c r="K56" s="42" t="s">
        <v>42</v>
      </c>
      <c r="L56" s="41"/>
    </row>
    <row r="57" spans="1:12" ht="14.4" x14ac:dyDescent="0.3">
      <c r="A57" s="23"/>
      <c r="B57" s="15"/>
      <c r="C57" s="11"/>
      <c r="D57" s="7" t="s">
        <v>30</v>
      </c>
      <c r="E57" s="40"/>
      <c r="F57" s="41"/>
      <c r="G57" s="41"/>
      <c r="H57" s="41"/>
      <c r="I57" s="41"/>
      <c r="J57" s="41"/>
      <c r="K57" s="42"/>
      <c r="L57" s="41"/>
    </row>
    <row r="58" spans="1:12" ht="14.4" x14ac:dyDescent="0.3">
      <c r="A58" s="23"/>
      <c r="B58" s="15"/>
      <c r="C58" s="11"/>
      <c r="D58" s="7" t="s">
        <v>31</v>
      </c>
      <c r="E58" s="40" t="s">
        <v>41</v>
      </c>
      <c r="F58" s="41">
        <v>60</v>
      </c>
      <c r="G58" s="41">
        <v>4.8</v>
      </c>
      <c r="H58" s="41">
        <v>0.75</v>
      </c>
      <c r="I58" s="41">
        <v>25.65</v>
      </c>
      <c r="J58" s="41">
        <v>120.6</v>
      </c>
      <c r="K58" s="42"/>
      <c r="L58" s="41">
        <v>5.6</v>
      </c>
    </row>
    <row r="59" spans="1:12" ht="14.4" x14ac:dyDescent="0.3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4.4" x14ac:dyDescent="0.3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4.4" x14ac:dyDescent="0.3">
      <c r="A61" s="24"/>
      <c r="B61" s="17"/>
      <c r="C61" s="8"/>
      <c r="D61" s="18" t="s">
        <v>32</v>
      </c>
      <c r="E61" s="9"/>
      <c r="F61" s="19"/>
      <c r="G61" s="19"/>
      <c r="H61" s="19"/>
      <c r="I61" s="19"/>
      <c r="J61" s="19"/>
      <c r="K61" s="25"/>
      <c r="L61" s="19"/>
    </row>
    <row r="62" spans="1:12" ht="15.75" customHeight="1" thickBot="1" x14ac:dyDescent="0.3">
      <c r="A62" s="27">
        <f>A44</f>
        <v>1</v>
      </c>
      <c r="B62" s="28">
        <f>B44</f>
        <v>3</v>
      </c>
      <c r="C62" s="49" t="s">
        <v>4</v>
      </c>
      <c r="D62" s="50"/>
      <c r="E62" s="29"/>
      <c r="F62" s="30" t="e">
        <f>F51+#REF!+F61+#REF!+#REF!+#REF!</f>
        <v>#REF!</v>
      </c>
      <c r="G62" s="30" t="e">
        <f>G51+#REF!+G61+#REF!+#REF!+#REF!</f>
        <v>#REF!</v>
      </c>
      <c r="H62" s="30" t="e">
        <f>H51+#REF!+H61+#REF!+#REF!+#REF!</f>
        <v>#REF!</v>
      </c>
      <c r="I62" s="30" t="e">
        <f>I51+#REF!+I61+#REF!+#REF!+#REF!</f>
        <v>#REF!</v>
      </c>
      <c r="J62" s="30" t="e">
        <f>J51+#REF!+J61+#REF!+#REF!+#REF!</f>
        <v>#REF!</v>
      </c>
      <c r="K62" s="31"/>
      <c r="L62" s="30" t="e">
        <f>L51+#REF!+L61+#REF!+#REF!+#REF!</f>
        <v>#REF!</v>
      </c>
    </row>
    <row r="63" spans="1:12" ht="14.4" x14ac:dyDescent="0.3">
      <c r="A63" s="20">
        <v>1</v>
      </c>
      <c r="B63" s="21">
        <v>4</v>
      </c>
      <c r="C63" s="22" t="s">
        <v>19</v>
      </c>
      <c r="D63" s="5" t="s">
        <v>20</v>
      </c>
      <c r="E63" s="37"/>
      <c r="F63" s="38"/>
      <c r="G63" s="38"/>
      <c r="H63" s="38"/>
      <c r="I63" s="38"/>
      <c r="J63" s="38"/>
      <c r="K63" s="39"/>
      <c r="L63" s="38"/>
    </row>
    <row r="64" spans="1:12" ht="14.4" x14ac:dyDescent="0.3">
      <c r="A64" s="23"/>
      <c r="B64" s="15"/>
      <c r="C64" s="11"/>
      <c r="D64" s="6"/>
      <c r="E64" s="40"/>
      <c r="F64" s="41"/>
      <c r="G64" s="41"/>
      <c r="H64" s="41"/>
      <c r="I64" s="41"/>
      <c r="J64" s="41"/>
      <c r="K64" s="42"/>
      <c r="L64" s="41"/>
    </row>
    <row r="65" spans="1:12" ht="14.4" x14ac:dyDescent="0.3">
      <c r="A65" s="23"/>
      <c r="B65" s="15"/>
      <c r="C65" s="11"/>
      <c r="D65" s="7" t="s">
        <v>21</v>
      </c>
      <c r="E65" s="40"/>
      <c r="F65" s="41"/>
      <c r="G65" s="41"/>
      <c r="H65" s="41"/>
      <c r="I65" s="41"/>
      <c r="J65" s="41"/>
      <c r="K65" s="42"/>
      <c r="L65" s="41"/>
    </row>
    <row r="66" spans="1:12" ht="14.4" x14ac:dyDescent="0.3">
      <c r="A66" s="23"/>
      <c r="B66" s="15"/>
      <c r="C66" s="11"/>
      <c r="D66" s="7" t="s">
        <v>22</v>
      </c>
      <c r="E66" s="40"/>
      <c r="F66" s="41"/>
      <c r="G66" s="41"/>
      <c r="H66" s="41"/>
      <c r="I66" s="41"/>
      <c r="J66" s="41"/>
      <c r="K66" s="42"/>
      <c r="L66" s="41"/>
    </row>
    <row r="67" spans="1:12" ht="14.4" x14ac:dyDescent="0.3">
      <c r="A67" s="23"/>
      <c r="B67" s="15"/>
      <c r="C67" s="11"/>
      <c r="D67" s="7" t="s">
        <v>23</v>
      </c>
      <c r="E67" s="40"/>
      <c r="F67" s="41"/>
      <c r="G67" s="41"/>
      <c r="H67" s="41"/>
      <c r="I67" s="41"/>
      <c r="J67" s="41"/>
      <c r="K67" s="42"/>
      <c r="L67" s="41"/>
    </row>
    <row r="68" spans="1:12" ht="14.4" x14ac:dyDescent="0.3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4.4" x14ac:dyDescent="0.3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11">SUM(G63:G69)</f>
        <v>0</v>
      </c>
      <c r="H70" s="19">
        <f t="shared" ref="H70" si="12">SUM(H63:H69)</f>
        <v>0</v>
      </c>
      <c r="I70" s="19">
        <f t="shared" ref="I70" si="13">SUM(I63:I69)</f>
        <v>0</v>
      </c>
      <c r="J70" s="19">
        <f t="shared" ref="J70" si="14">SUM(J63:J69)</f>
        <v>0</v>
      </c>
      <c r="K70" s="25"/>
      <c r="L70" s="19">
        <f t="shared" ref="L70:L89" si="15"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0" t="s">
        <v>65</v>
      </c>
      <c r="F71" s="41">
        <v>60</v>
      </c>
      <c r="G71" s="41">
        <v>0.42</v>
      </c>
      <c r="H71" s="41">
        <v>0.06</v>
      </c>
      <c r="I71" s="41">
        <v>1.1399999999999999</v>
      </c>
      <c r="J71" s="41">
        <v>6.6</v>
      </c>
      <c r="K71" s="42"/>
      <c r="L71" s="41"/>
    </row>
    <row r="72" spans="1:12" ht="26.4" x14ac:dyDescent="0.3">
      <c r="A72" s="23"/>
      <c r="B72" s="15"/>
      <c r="C72" s="11"/>
      <c r="D72" s="7" t="s">
        <v>26</v>
      </c>
      <c r="E72" s="40" t="s">
        <v>66</v>
      </c>
      <c r="F72" s="41">
        <v>200</v>
      </c>
      <c r="G72" s="41">
        <v>5.0599999999999996</v>
      </c>
      <c r="H72" s="41">
        <v>4.22</v>
      </c>
      <c r="I72" s="41">
        <v>13.81</v>
      </c>
      <c r="J72" s="41">
        <v>113.54</v>
      </c>
      <c r="K72" s="42" t="s">
        <v>74</v>
      </c>
      <c r="L72" s="41"/>
    </row>
    <row r="73" spans="1:12" ht="26.4" x14ac:dyDescent="0.3">
      <c r="A73" s="23"/>
      <c r="B73" s="15"/>
      <c r="C73" s="11"/>
      <c r="D73" s="7" t="s">
        <v>27</v>
      </c>
      <c r="E73" s="40" t="s">
        <v>67</v>
      </c>
      <c r="F73" s="41" t="s">
        <v>68</v>
      </c>
      <c r="G73" s="41">
        <v>7.45</v>
      </c>
      <c r="H73" s="41">
        <v>5.5</v>
      </c>
      <c r="I73" s="41">
        <v>7.3</v>
      </c>
      <c r="J73" s="41">
        <v>108.15</v>
      </c>
      <c r="K73" s="42" t="s">
        <v>75</v>
      </c>
      <c r="L73" s="41"/>
    </row>
    <row r="74" spans="1:12" ht="14.4" x14ac:dyDescent="0.3">
      <c r="A74" s="23"/>
      <c r="B74" s="15"/>
      <c r="C74" s="11"/>
      <c r="D74" s="7" t="s">
        <v>28</v>
      </c>
      <c r="E74" s="40" t="s">
        <v>69</v>
      </c>
      <c r="F74" s="41" t="s">
        <v>70</v>
      </c>
      <c r="G74" s="41">
        <v>4.4000000000000004</v>
      </c>
      <c r="H74" s="41">
        <v>4.0599999999999996</v>
      </c>
      <c r="I74" s="41">
        <v>26.99</v>
      </c>
      <c r="J74" s="41">
        <v>162</v>
      </c>
      <c r="K74" s="42" t="s">
        <v>71</v>
      </c>
      <c r="L74" s="41"/>
    </row>
    <row r="75" spans="1:12" ht="14.4" x14ac:dyDescent="0.3">
      <c r="A75" s="23"/>
      <c r="B75" s="15"/>
      <c r="C75" s="11"/>
      <c r="D75" s="7" t="s">
        <v>29</v>
      </c>
      <c r="E75" s="40" t="s">
        <v>72</v>
      </c>
      <c r="F75" s="41">
        <v>200</v>
      </c>
      <c r="G75" s="41">
        <v>4.2</v>
      </c>
      <c r="H75" s="41">
        <v>3.6</v>
      </c>
      <c r="I75" s="41">
        <v>17.3</v>
      </c>
      <c r="J75" s="41">
        <v>118.7</v>
      </c>
      <c r="K75" s="42" t="s">
        <v>73</v>
      </c>
      <c r="L75" s="41"/>
    </row>
    <row r="76" spans="1:12" ht="14.4" x14ac:dyDescent="0.3">
      <c r="A76" s="23"/>
      <c r="B76" s="15"/>
      <c r="C76" s="11"/>
      <c r="D76" s="7" t="s">
        <v>30</v>
      </c>
      <c r="E76" s="40"/>
      <c r="F76" s="41"/>
      <c r="G76" s="41"/>
      <c r="H76" s="41"/>
      <c r="I76" s="41"/>
      <c r="J76" s="41"/>
      <c r="K76" s="42"/>
      <c r="L76" s="41"/>
    </row>
    <row r="77" spans="1:12" ht="14.4" x14ac:dyDescent="0.3">
      <c r="A77" s="23"/>
      <c r="B77" s="15"/>
      <c r="C77" s="11"/>
      <c r="D77" s="7" t="s">
        <v>31</v>
      </c>
      <c r="E77" s="40" t="s">
        <v>41</v>
      </c>
      <c r="F77" s="41">
        <v>60</v>
      </c>
      <c r="G77" s="41">
        <v>4.8</v>
      </c>
      <c r="H77" s="41">
        <v>0.75</v>
      </c>
      <c r="I77" s="41">
        <v>25.65</v>
      </c>
      <c r="J77" s="41">
        <v>120.6</v>
      </c>
      <c r="K77" s="42"/>
      <c r="L77" s="41">
        <v>5.6</v>
      </c>
    </row>
    <row r="78" spans="1:12" ht="14.4" x14ac:dyDescent="0.3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4.4" x14ac:dyDescent="0.3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4" x14ac:dyDescent="0.3">
      <c r="A80" s="24"/>
      <c r="B80" s="17"/>
      <c r="C80" s="8"/>
      <c r="D80" s="18" t="s">
        <v>32</v>
      </c>
      <c r="E80" s="9"/>
      <c r="F80" s="19"/>
      <c r="G80" s="19">
        <v>26.33</v>
      </c>
      <c r="H80" s="19">
        <v>18.190000000000001</v>
      </c>
      <c r="I80" s="19">
        <v>92.19</v>
      </c>
      <c r="J80" s="19">
        <v>629.59</v>
      </c>
      <c r="K80" s="25"/>
      <c r="L80" s="19"/>
    </row>
    <row r="81" spans="1:12" ht="15.75" customHeight="1" thickBot="1" x14ac:dyDescent="0.3">
      <c r="A81" s="27">
        <f>A63</f>
        <v>1</v>
      </c>
      <c r="B81" s="28">
        <f>B63</f>
        <v>4</v>
      </c>
      <c r="C81" s="49" t="s">
        <v>4</v>
      </c>
      <c r="D81" s="50"/>
      <c r="E81" s="29"/>
      <c r="F81" s="30" t="e">
        <f>F70+#REF!+F80+#REF!+#REF!+#REF!</f>
        <v>#REF!</v>
      </c>
      <c r="G81" s="30" t="e">
        <f>G70+#REF!+G80+#REF!+#REF!+#REF!</f>
        <v>#REF!</v>
      </c>
      <c r="H81" s="30" t="e">
        <f>H70+#REF!+H80+#REF!+#REF!+#REF!</f>
        <v>#REF!</v>
      </c>
      <c r="I81" s="30" t="e">
        <f>I70+#REF!+I80+#REF!+#REF!+#REF!</f>
        <v>#REF!</v>
      </c>
      <c r="J81" s="30" t="e">
        <f>J70+#REF!+J80+#REF!+#REF!+#REF!</f>
        <v>#REF!</v>
      </c>
      <c r="K81" s="31"/>
      <c r="L81" s="30" t="e">
        <f>L70+#REF!+L80+#REF!+#REF!+#REF!</f>
        <v>#REF!</v>
      </c>
    </row>
    <row r="82" spans="1:12" ht="14.4" x14ac:dyDescent="0.3">
      <c r="A82" s="20">
        <v>1</v>
      </c>
      <c r="B82" s="21">
        <v>5</v>
      </c>
      <c r="C82" s="22" t="s">
        <v>19</v>
      </c>
      <c r="D82" s="5" t="s">
        <v>20</v>
      </c>
      <c r="E82" s="37"/>
      <c r="F82" s="38"/>
      <c r="G82" s="38"/>
      <c r="H82" s="38"/>
      <c r="I82" s="38"/>
      <c r="J82" s="38"/>
      <c r="K82" s="39"/>
      <c r="L82" s="38"/>
    </row>
    <row r="83" spans="1:12" ht="14.4" x14ac:dyDescent="0.3">
      <c r="A83" s="23"/>
      <c r="B83" s="15"/>
      <c r="C83" s="11"/>
      <c r="D83" s="6"/>
      <c r="E83" s="40"/>
      <c r="F83" s="41"/>
      <c r="G83" s="41"/>
      <c r="H83" s="41"/>
      <c r="I83" s="41"/>
      <c r="J83" s="41"/>
      <c r="K83" s="42"/>
      <c r="L83" s="41"/>
    </row>
    <row r="84" spans="1:12" ht="14.4" x14ac:dyDescent="0.3">
      <c r="A84" s="23"/>
      <c r="B84" s="15"/>
      <c r="C84" s="11"/>
      <c r="D84" s="7" t="s">
        <v>21</v>
      </c>
      <c r="E84" s="40"/>
      <c r="F84" s="41"/>
      <c r="G84" s="41"/>
      <c r="H84" s="41"/>
      <c r="I84" s="41"/>
      <c r="J84" s="41"/>
      <c r="K84" s="42"/>
      <c r="L84" s="41"/>
    </row>
    <row r="85" spans="1:12" ht="14.4" x14ac:dyDescent="0.3">
      <c r="A85" s="23"/>
      <c r="B85" s="15"/>
      <c r="C85" s="11"/>
      <c r="D85" s="7" t="s">
        <v>22</v>
      </c>
      <c r="E85" s="40"/>
      <c r="F85" s="41"/>
      <c r="G85" s="41"/>
      <c r="H85" s="41"/>
      <c r="I85" s="41"/>
      <c r="J85" s="41"/>
      <c r="K85" s="42"/>
      <c r="L85" s="41"/>
    </row>
    <row r="86" spans="1:12" ht="14.4" x14ac:dyDescent="0.3">
      <c r="A86" s="23"/>
      <c r="B86" s="15"/>
      <c r="C86" s="11"/>
      <c r="D86" s="7" t="s">
        <v>23</v>
      </c>
      <c r="E86" s="40"/>
      <c r="F86" s="41"/>
      <c r="G86" s="41"/>
      <c r="H86" s="41"/>
      <c r="I86" s="41"/>
      <c r="J86" s="41"/>
      <c r="K86" s="42"/>
      <c r="L86" s="41"/>
    </row>
    <row r="87" spans="1:12" ht="14.4" x14ac:dyDescent="0.3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4.4" x14ac:dyDescent="0.3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16">SUM(G82:G88)</f>
        <v>0</v>
      </c>
      <c r="H89" s="19">
        <f t="shared" ref="H89" si="17">SUM(H82:H88)</f>
        <v>0</v>
      </c>
      <c r="I89" s="19">
        <f t="shared" ref="I89" si="18">SUM(I82:I88)</f>
        <v>0</v>
      </c>
      <c r="J89" s="19">
        <f t="shared" ref="J89" si="19">SUM(J82:J88)</f>
        <v>0</v>
      </c>
      <c r="K89" s="25"/>
      <c r="L89" s="19">
        <f t="shared" si="1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0" t="s">
        <v>65</v>
      </c>
      <c r="F90" s="41">
        <v>60</v>
      </c>
      <c r="G90" s="41">
        <v>0.42</v>
      </c>
      <c r="H90" s="41">
        <v>0.06</v>
      </c>
      <c r="I90" s="41">
        <v>1.1399999999999999</v>
      </c>
      <c r="J90" s="41">
        <v>6.6</v>
      </c>
      <c r="K90" s="42"/>
      <c r="L90" s="41"/>
    </row>
    <row r="91" spans="1:12" ht="14.4" x14ac:dyDescent="0.3">
      <c r="A91" s="23"/>
      <c r="B91" s="15"/>
      <c r="C91" s="11"/>
      <c r="D91" s="7" t="s">
        <v>26</v>
      </c>
      <c r="E91" s="40" t="s">
        <v>76</v>
      </c>
      <c r="F91" s="41">
        <v>200</v>
      </c>
      <c r="G91" s="41">
        <v>10.8</v>
      </c>
      <c r="H91" s="41">
        <v>2.88</v>
      </c>
      <c r="I91" s="41">
        <v>10</v>
      </c>
      <c r="J91" s="41">
        <v>105.6</v>
      </c>
      <c r="K91" s="42" t="s">
        <v>77</v>
      </c>
      <c r="L91" s="41"/>
    </row>
    <row r="92" spans="1:12" ht="14.4" x14ac:dyDescent="0.3">
      <c r="A92" s="23"/>
      <c r="B92" s="15"/>
      <c r="C92" s="11"/>
      <c r="D92" s="7" t="s">
        <v>27</v>
      </c>
      <c r="E92" s="40" t="s">
        <v>78</v>
      </c>
      <c r="F92" s="41">
        <v>120</v>
      </c>
      <c r="G92" s="41">
        <v>15.42</v>
      </c>
      <c r="H92" s="41">
        <v>12.41</v>
      </c>
      <c r="I92" s="41">
        <v>3.96</v>
      </c>
      <c r="J92" s="41">
        <v>189</v>
      </c>
      <c r="K92" s="42" t="s">
        <v>79</v>
      </c>
      <c r="L92" s="41"/>
    </row>
    <row r="93" spans="1:12" ht="14.4" x14ac:dyDescent="0.3">
      <c r="A93" s="23"/>
      <c r="B93" s="15"/>
      <c r="C93" s="11"/>
      <c r="D93" s="7" t="s">
        <v>28</v>
      </c>
      <c r="E93" s="40" t="s">
        <v>80</v>
      </c>
      <c r="F93" s="41">
        <v>200</v>
      </c>
      <c r="G93" s="41">
        <v>8.8000000000000007</v>
      </c>
      <c r="H93" s="41">
        <v>7.6</v>
      </c>
      <c r="I93" s="41">
        <v>49.05</v>
      </c>
      <c r="J93" s="41">
        <v>306</v>
      </c>
      <c r="K93" s="42" t="s">
        <v>43</v>
      </c>
      <c r="L93" s="41"/>
    </row>
    <row r="94" spans="1:12" ht="14.4" x14ac:dyDescent="0.3">
      <c r="A94" s="23"/>
      <c r="B94" s="15"/>
      <c r="C94" s="11"/>
      <c r="D94" s="7" t="s">
        <v>29</v>
      </c>
      <c r="E94" s="40" t="s">
        <v>81</v>
      </c>
      <c r="F94" s="41">
        <v>200</v>
      </c>
      <c r="G94" s="41">
        <v>0.1</v>
      </c>
      <c r="H94" s="41">
        <v>0.1</v>
      </c>
      <c r="I94" s="41">
        <v>59.8</v>
      </c>
      <c r="J94" s="41">
        <v>180.4</v>
      </c>
      <c r="K94" s="42"/>
      <c r="L94" s="41"/>
    </row>
    <row r="95" spans="1:12" ht="14.4" x14ac:dyDescent="0.3">
      <c r="A95" s="23"/>
      <c r="B95" s="15"/>
      <c r="C95" s="11"/>
      <c r="D95" s="7" t="s">
        <v>30</v>
      </c>
      <c r="E95" s="40"/>
      <c r="F95" s="41"/>
      <c r="G95" s="41"/>
      <c r="H95" s="41"/>
      <c r="I95" s="41"/>
      <c r="J95" s="41"/>
      <c r="K95" s="42"/>
      <c r="L95" s="41"/>
    </row>
    <row r="96" spans="1:12" ht="14.4" x14ac:dyDescent="0.3">
      <c r="A96" s="23"/>
      <c r="B96" s="15"/>
      <c r="C96" s="11"/>
      <c r="D96" s="7" t="s">
        <v>31</v>
      </c>
      <c r="E96" s="40" t="s">
        <v>41</v>
      </c>
      <c r="F96" s="41">
        <v>60</v>
      </c>
      <c r="G96" s="41">
        <v>4.8</v>
      </c>
      <c r="H96" s="41">
        <v>0.75</v>
      </c>
      <c r="I96" s="41">
        <v>25.65</v>
      </c>
      <c r="J96" s="41">
        <v>120.6</v>
      </c>
      <c r="K96" s="42"/>
      <c r="L96" s="41">
        <v>5.6</v>
      </c>
    </row>
    <row r="97" spans="1:12" ht="14.4" x14ac:dyDescent="0.3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4.4" x14ac:dyDescent="0.3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4.4" x14ac:dyDescent="0.3">
      <c r="A99" s="24"/>
      <c r="B99" s="17"/>
      <c r="C99" s="8"/>
      <c r="D99" s="18" t="s">
        <v>32</v>
      </c>
      <c r="E99" s="9"/>
      <c r="F99" s="19"/>
      <c r="G99" s="19">
        <v>40.340000000000003</v>
      </c>
      <c r="H99" s="19">
        <v>23.8</v>
      </c>
      <c r="I99" s="19">
        <v>149.6</v>
      </c>
      <c r="J99" s="19">
        <v>908.2</v>
      </c>
      <c r="K99" s="25"/>
      <c r="L99" s="19"/>
    </row>
    <row r="100" spans="1:12" ht="15.75" customHeight="1" thickBot="1" x14ac:dyDescent="0.3">
      <c r="A100" s="27">
        <f>A82</f>
        <v>1</v>
      </c>
      <c r="B100" s="28">
        <f>B82</f>
        <v>5</v>
      </c>
      <c r="C100" s="49" t="s">
        <v>4</v>
      </c>
      <c r="D100" s="50"/>
      <c r="E100" s="29"/>
      <c r="F100" s="30" t="e">
        <f>F89+#REF!+F99+#REF!+#REF!+#REF!</f>
        <v>#REF!</v>
      </c>
      <c r="G100" s="30" t="e">
        <f>G89+#REF!+G99+#REF!+#REF!+#REF!</f>
        <v>#REF!</v>
      </c>
      <c r="H100" s="30" t="e">
        <f>H89+#REF!+H99+#REF!+#REF!+#REF!</f>
        <v>#REF!</v>
      </c>
      <c r="I100" s="30" t="e">
        <f>I89+#REF!+I99+#REF!+#REF!+#REF!</f>
        <v>#REF!</v>
      </c>
      <c r="J100" s="30" t="e">
        <f>J89+#REF!+J99+#REF!+#REF!+#REF!</f>
        <v>#REF!</v>
      </c>
      <c r="K100" s="31"/>
      <c r="L100" s="30" t="e">
        <f>L89+#REF!+L99+#REF!+#REF!+#REF!</f>
        <v>#REF!</v>
      </c>
    </row>
    <row r="101" spans="1:12" ht="14.4" x14ac:dyDescent="0.3">
      <c r="A101" s="20">
        <v>1</v>
      </c>
      <c r="B101" s="21">
        <v>6</v>
      </c>
      <c r="C101" s="22" t="s">
        <v>19</v>
      </c>
      <c r="D101" s="5" t="s">
        <v>20</v>
      </c>
      <c r="E101" s="37"/>
      <c r="F101" s="38"/>
      <c r="G101" s="38"/>
      <c r="H101" s="38"/>
      <c r="I101" s="38"/>
      <c r="J101" s="38"/>
      <c r="K101" s="39"/>
      <c r="L101" s="38"/>
    </row>
    <row r="102" spans="1:12" ht="14.4" x14ac:dyDescent="0.3">
      <c r="A102" s="23"/>
      <c r="B102" s="15"/>
      <c r="C102" s="11"/>
      <c r="D102" s="6"/>
      <c r="E102" s="40"/>
      <c r="F102" s="41"/>
      <c r="G102" s="41"/>
      <c r="H102" s="41"/>
      <c r="I102" s="41"/>
      <c r="J102" s="41"/>
      <c r="K102" s="42"/>
      <c r="L102" s="41"/>
    </row>
    <row r="103" spans="1:12" ht="14.4" x14ac:dyDescent="0.3">
      <c r="A103" s="23"/>
      <c r="B103" s="15"/>
      <c r="C103" s="11"/>
      <c r="D103" s="7" t="s">
        <v>21</v>
      </c>
      <c r="E103" s="40"/>
      <c r="F103" s="41"/>
      <c r="G103" s="41"/>
      <c r="H103" s="41"/>
      <c r="I103" s="41"/>
      <c r="J103" s="41"/>
      <c r="K103" s="42"/>
      <c r="L103" s="41"/>
    </row>
    <row r="104" spans="1:12" ht="14.4" x14ac:dyDescent="0.3">
      <c r="A104" s="23"/>
      <c r="B104" s="15"/>
      <c r="C104" s="11"/>
      <c r="D104" s="7" t="s">
        <v>22</v>
      </c>
      <c r="E104" s="40"/>
      <c r="F104" s="41"/>
      <c r="G104" s="41"/>
      <c r="H104" s="41"/>
      <c r="I104" s="41"/>
      <c r="J104" s="41"/>
      <c r="K104" s="42"/>
      <c r="L104" s="41"/>
    </row>
    <row r="105" spans="1:12" ht="14.4" x14ac:dyDescent="0.3">
      <c r="A105" s="23"/>
      <c r="B105" s="15"/>
      <c r="C105" s="11"/>
      <c r="D105" s="7" t="s">
        <v>23</v>
      </c>
      <c r="E105" s="40"/>
      <c r="F105" s="41"/>
      <c r="G105" s="41"/>
      <c r="H105" s="41"/>
      <c r="I105" s="41"/>
      <c r="J105" s="41"/>
      <c r="K105" s="42"/>
      <c r="L105" s="41"/>
    </row>
    <row r="106" spans="1:12" ht="14.4" x14ac:dyDescent="0.3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4.4" x14ac:dyDescent="0.3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" si="20">SUM(G101:G107)</f>
        <v>0</v>
      </c>
      <c r="H108" s="19">
        <f t="shared" ref="H108" si="21">SUM(H101:H107)</f>
        <v>0</v>
      </c>
      <c r="I108" s="19">
        <f t="shared" ref="I108" si="22">SUM(I101:I107)</f>
        <v>0</v>
      </c>
      <c r="J108" s="19">
        <f t="shared" ref="J108" si="23">SUM(J101:J107)</f>
        <v>0</v>
      </c>
      <c r="K108" s="25"/>
      <c r="L108" s="19">
        <f t="shared" ref="L108" si="24">SUM(L101:L107)</f>
        <v>0</v>
      </c>
    </row>
    <row r="109" spans="1:12" ht="14.4" x14ac:dyDescent="0.3">
      <c r="A109" s="26">
        <f>A101</f>
        <v>1</v>
      </c>
      <c r="B109" s="13">
        <f>B101</f>
        <v>6</v>
      </c>
      <c r="C109" s="10" t="s">
        <v>24</v>
      </c>
      <c r="D109" s="7" t="s">
        <v>25</v>
      </c>
      <c r="E109" s="40" t="s">
        <v>82</v>
      </c>
      <c r="F109" s="41">
        <v>60</v>
      </c>
      <c r="G109" s="41">
        <v>0.6</v>
      </c>
      <c r="H109" s="41">
        <v>3.7</v>
      </c>
      <c r="I109" s="41">
        <v>2.23</v>
      </c>
      <c r="J109" s="41">
        <v>44.52</v>
      </c>
      <c r="K109" s="42" t="s">
        <v>51</v>
      </c>
      <c r="L109" s="41"/>
    </row>
    <row r="110" spans="1:12" ht="14.4" x14ac:dyDescent="0.3">
      <c r="A110" s="23"/>
      <c r="B110" s="15"/>
      <c r="C110" s="11"/>
      <c r="D110" s="7" t="s">
        <v>26</v>
      </c>
      <c r="E110" s="40" t="s">
        <v>83</v>
      </c>
      <c r="F110" s="41">
        <v>200</v>
      </c>
      <c r="G110" s="41">
        <v>10.96</v>
      </c>
      <c r="H110" s="41">
        <v>8</v>
      </c>
      <c r="I110" s="41">
        <v>17.440000000000001</v>
      </c>
      <c r="J110" s="41">
        <v>182</v>
      </c>
      <c r="K110" s="42" t="s">
        <v>84</v>
      </c>
      <c r="L110" s="41"/>
    </row>
    <row r="111" spans="1:12" ht="14.4" x14ac:dyDescent="0.3">
      <c r="A111" s="23"/>
      <c r="B111" s="15"/>
      <c r="C111" s="11"/>
      <c r="D111" s="7" t="s">
        <v>27</v>
      </c>
      <c r="E111" s="40" t="s">
        <v>85</v>
      </c>
      <c r="F111" s="41">
        <v>100</v>
      </c>
      <c r="G111" s="41">
        <v>9.8800000000000008</v>
      </c>
      <c r="H111" s="41">
        <v>17.2</v>
      </c>
      <c r="I111" s="41">
        <v>1.84</v>
      </c>
      <c r="J111" s="41">
        <v>140</v>
      </c>
      <c r="K111" s="42" t="s">
        <v>86</v>
      </c>
      <c r="L111" s="41"/>
    </row>
    <row r="112" spans="1:12" ht="14.4" x14ac:dyDescent="0.3">
      <c r="A112" s="23"/>
      <c r="B112" s="15"/>
      <c r="C112" s="11"/>
      <c r="D112" s="7" t="s">
        <v>28</v>
      </c>
      <c r="E112" s="40" t="s">
        <v>87</v>
      </c>
      <c r="F112" s="41">
        <v>200</v>
      </c>
      <c r="G112" s="41">
        <v>2.44</v>
      </c>
      <c r="H112" s="41">
        <v>14.56</v>
      </c>
      <c r="I112" s="41">
        <v>15.02</v>
      </c>
      <c r="J112" s="41">
        <v>200</v>
      </c>
      <c r="K112" s="42" t="s">
        <v>88</v>
      </c>
      <c r="L112" s="41"/>
    </row>
    <row r="113" spans="1:12" ht="14.4" x14ac:dyDescent="0.3">
      <c r="A113" s="23"/>
      <c r="B113" s="15"/>
      <c r="C113" s="11"/>
      <c r="D113" s="7" t="s">
        <v>29</v>
      </c>
      <c r="E113" s="40" t="s">
        <v>89</v>
      </c>
      <c r="F113" s="41">
        <v>200</v>
      </c>
      <c r="G113" s="41">
        <v>0.5</v>
      </c>
      <c r="H113" s="41">
        <v>0.01</v>
      </c>
      <c r="I113" s="41">
        <v>9.32</v>
      </c>
      <c r="J113" s="41">
        <v>44.4</v>
      </c>
      <c r="K113" s="42" t="s">
        <v>90</v>
      </c>
      <c r="L113" s="41"/>
    </row>
    <row r="114" spans="1:12" ht="14.4" x14ac:dyDescent="0.3">
      <c r="A114" s="23"/>
      <c r="B114" s="15"/>
      <c r="C114" s="11"/>
      <c r="D114" s="7" t="s">
        <v>30</v>
      </c>
      <c r="E114" s="40"/>
      <c r="F114" s="41"/>
      <c r="G114" s="41"/>
      <c r="H114" s="41"/>
      <c r="I114" s="41"/>
      <c r="J114" s="41"/>
      <c r="K114" s="42"/>
      <c r="L114" s="41"/>
    </row>
    <row r="115" spans="1:12" ht="14.4" x14ac:dyDescent="0.3">
      <c r="A115" s="23"/>
      <c r="B115" s="15"/>
      <c r="C115" s="11"/>
      <c r="D115" s="7" t="s">
        <v>31</v>
      </c>
      <c r="E115" s="40" t="s">
        <v>41</v>
      </c>
      <c r="F115" s="41">
        <v>60</v>
      </c>
      <c r="G115" s="41">
        <v>4.8</v>
      </c>
      <c r="H115" s="41">
        <v>0.75</v>
      </c>
      <c r="I115" s="41">
        <v>25.65</v>
      </c>
      <c r="J115" s="41">
        <v>120.6</v>
      </c>
      <c r="K115" s="42"/>
      <c r="L115" s="41">
        <v>5.6</v>
      </c>
    </row>
    <row r="116" spans="1:12" ht="14.4" x14ac:dyDescent="0.3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4.4" x14ac:dyDescent="0.3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4.4" x14ac:dyDescent="0.3">
      <c r="A118" s="24"/>
      <c r="B118" s="17"/>
      <c r="C118" s="8"/>
      <c r="D118" s="18" t="s">
        <v>32</v>
      </c>
      <c r="E118" s="9"/>
      <c r="F118" s="19"/>
      <c r="G118" s="19">
        <v>29.18</v>
      </c>
      <c r="H118" s="19">
        <v>44.22</v>
      </c>
      <c r="I118" s="19">
        <v>71.5</v>
      </c>
      <c r="J118" s="19">
        <v>731.52</v>
      </c>
      <c r="K118" s="25"/>
      <c r="L118" s="19"/>
    </row>
    <row r="119" spans="1:12" ht="15.75" customHeight="1" thickBot="1" x14ac:dyDescent="0.3">
      <c r="A119" s="27">
        <f>A101</f>
        <v>1</v>
      </c>
      <c r="B119" s="28">
        <f>B101</f>
        <v>6</v>
      </c>
      <c r="C119" s="49" t="s">
        <v>4</v>
      </c>
      <c r="D119" s="50"/>
      <c r="E119" s="29"/>
      <c r="F119" s="30" t="e">
        <f>F108+#REF!+F118+#REF!+#REF!+#REF!</f>
        <v>#REF!</v>
      </c>
      <c r="G119" s="30" t="e">
        <f>G108+#REF!+G118+#REF!+#REF!+#REF!</f>
        <v>#REF!</v>
      </c>
      <c r="H119" s="30" t="e">
        <f>H108+#REF!+H118+#REF!+#REF!+#REF!</f>
        <v>#REF!</v>
      </c>
      <c r="I119" s="30" t="e">
        <f>I108+#REF!+I118+#REF!+#REF!+#REF!</f>
        <v>#REF!</v>
      </c>
      <c r="J119" s="30" t="e">
        <f>J108+#REF!+J118+#REF!+#REF!+#REF!</f>
        <v>#REF!</v>
      </c>
      <c r="K119" s="31"/>
      <c r="L119" s="30" t="e">
        <f>L108+#REF!+L118+#REF!+#REF!+#REF!</f>
        <v>#REF!</v>
      </c>
    </row>
    <row r="120" spans="1:12" ht="14.4" x14ac:dyDescent="0.3">
      <c r="A120" s="20">
        <v>2</v>
      </c>
      <c r="B120" s="21">
        <v>1</v>
      </c>
      <c r="C120" s="22" t="s">
        <v>19</v>
      </c>
      <c r="D120" s="5" t="s">
        <v>20</v>
      </c>
      <c r="E120" s="37"/>
      <c r="F120" s="38"/>
      <c r="G120" s="38"/>
      <c r="H120" s="38"/>
      <c r="I120" s="38"/>
      <c r="J120" s="38"/>
      <c r="K120" s="39"/>
      <c r="L120" s="38"/>
    </row>
    <row r="121" spans="1:12" ht="14.4" x14ac:dyDescent="0.3">
      <c r="A121" s="23"/>
      <c r="B121" s="15"/>
      <c r="C121" s="11"/>
      <c r="D121" s="6"/>
      <c r="E121" s="40"/>
      <c r="F121" s="41"/>
      <c r="G121" s="41"/>
      <c r="H121" s="41"/>
      <c r="I121" s="41"/>
      <c r="J121" s="41"/>
      <c r="K121" s="42"/>
      <c r="L121" s="41"/>
    </row>
    <row r="122" spans="1:12" ht="14.4" x14ac:dyDescent="0.3">
      <c r="A122" s="23"/>
      <c r="B122" s="15"/>
      <c r="C122" s="11"/>
      <c r="D122" s="7" t="s">
        <v>21</v>
      </c>
      <c r="E122" s="40"/>
      <c r="F122" s="41"/>
      <c r="G122" s="41"/>
      <c r="H122" s="41"/>
      <c r="I122" s="41"/>
      <c r="J122" s="41"/>
      <c r="K122" s="42"/>
      <c r="L122" s="41"/>
    </row>
    <row r="123" spans="1:12" ht="14.4" x14ac:dyDescent="0.3">
      <c r="A123" s="23"/>
      <c r="B123" s="15"/>
      <c r="C123" s="11"/>
      <c r="D123" s="7" t="s">
        <v>22</v>
      </c>
      <c r="E123" s="40"/>
      <c r="F123" s="41"/>
      <c r="G123" s="41"/>
      <c r="H123" s="41"/>
      <c r="I123" s="41"/>
      <c r="J123" s="41"/>
      <c r="K123" s="42"/>
      <c r="L123" s="41"/>
    </row>
    <row r="124" spans="1:12" ht="14.4" x14ac:dyDescent="0.3">
      <c r="A124" s="23"/>
      <c r="B124" s="15"/>
      <c r="C124" s="11"/>
      <c r="D124" s="7" t="s">
        <v>23</v>
      </c>
      <c r="E124" s="40"/>
      <c r="F124" s="41"/>
      <c r="G124" s="41"/>
      <c r="H124" s="41"/>
      <c r="I124" s="41"/>
      <c r="J124" s="41"/>
      <c r="K124" s="42"/>
      <c r="L124" s="41"/>
    </row>
    <row r="125" spans="1:12" ht="14.4" x14ac:dyDescent="0.3">
      <c r="A125" s="23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4.4" x14ac:dyDescent="0.3">
      <c r="A126" s="23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4.4" x14ac:dyDescent="0.3">
      <c r="A127" s="24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" si="25">SUM(G120:G126)</f>
        <v>0</v>
      </c>
      <c r="H127" s="19">
        <f t="shared" ref="H127" si="26">SUM(H120:H126)</f>
        <v>0</v>
      </c>
      <c r="I127" s="19">
        <f t="shared" ref="I127" si="27">SUM(I120:I126)</f>
        <v>0</v>
      </c>
      <c r="J127" s="19">
        <f t="shared" ref="J127" si="28">SUM(J120:J126)</f>
        <v>0</v>
      </c>
      <c r="K127" s="25"/>
      <c r="L127" s="19">
        <f t="shared" ref="L127:L146" si="29">SUM(L120:L126)</f>
        <v>0</v>
      </c>
    </row>
    <row r="128" spans="1:12" ht="14.4" x14ac:dyDescent="0.3">
      <c r="A128" s="26">
        <f>A120</f>
        <v>2</v>
      </c>
      <c r="B128" s="13">
        <f>B120</f>
        <v>1</v>
      </c>
      <c r="C128" s="10" t="s">
        <v>24</v>
      </c>
      <c r="D128" s="7" t="s">
        <v>25</v>
      </c>
      <c r="E128" s="40" t="s">
        <v>56</v>
      </c>
      <c r="F128" s="41">
        <v>60</v>
      </c>
      <c r="G128" s="41">
        <v>0.36</v>
      </c>
      <c r="H128" s="41">
        <v>0.12</v>
      </c>
      <c r="I128" s="41">
        <v>2.52</v>
      </c>
      <c r="J128" s="41">
        <v>11.94</v>
      </c>
      <c r="K128" s="42"/>
      <c r="L128" s="41"/>
    </row>
    <row r="129" spans="1:12" ht="14.4" x14ac:dyDescent="0.3">
      <c r="A129" s="23"/>
      <c r="B129" s="15"/>
      <c r="C129" s="11"/>
      <c r="D129" s="7" t="s">
        <v>26</v>
      </c>
      <c r="E129" s="40" t="s">
        <v>91</v>
      </c>
      <c r="F129" s="41">
        <v>200</v>
      </c>
      <c r="G129" s="41">
        <v>10.96</v>
      </c>
      <c r="H129" s="41">
        <v>8</v>
      </c>
      <c r="I129" s="41">
        <v>17.440000000000001</v>
      </c>
      <c r="J129" s="41">
        <v>182</v>
      </c>
      <c r="K129" s="42" t="s">
        <v>92</v>
      </c>
      <c r="L129" s="41"/>
    </row>
    <row r="130" spans="1:12" ht="14.4" x14ac:dyDescent="0.3">
      <c r="A130" s="23"/>
      <c r="B130" s="15"/>
      <c r="C130" s="11"/>
      <c r="D130" s="7" t="s">
        <v>27</v>
      </c>
      <c r="E130" s="40" t="s">
        <v>93</v>
      </c>
      <c r="F130" s="41" t="s">
        <v>94</v>
      </c>
      <c r="G130" s="41">
        <v>4.17</v>
      </c>
      <c r="H130" s="41">
        <v>10.9</v>
      </c>
      <c r="I130" s="41">
        <v>10.5</v>
      </c>
      <c r="J130" s="41">
        <v>157.47999999999999</v>
      </c>
      <c r="K130" s="42">
        <v>171.24</v>
      </c>
      <c r="L130" s="41"/>
    </row>
    <row r="131" spans="1:12" ht="14.4" x14ac:dyDescent="0.3">
      <c r="A131" s="23"/>
      <c r="B131" s="15"/>
      <c r="C131" s="11"/>
      <c r="D131" s="7" t="s">
        <v>28</v>
      </c>
      <c r="E131" s="40" t="s">
        <v>95</v>
      </c>
      <c r="F131" s="41">
        <v>200</v>
      </c>
      <c r="G131" s="41">
        <v>4.8</v>
      </c>
      <c r="H131" s="41">
        <v>5.77</v>
      </c>
      <c r="I131" s="41">
        <v>50.05</v>
      </c>
      <c r="J131" s="41">
        <v>271.39999999999998</v>
      </c>
      <c r="K131" s="42" t="s">
        <v>96</v>
      </c>
      <c r="L131" s="41"/>
    </row>
    <row r="132" spans="1:12" ht="14.4" x14ac:dyDescent="0.3">
      <c r="A132" s="23"/>
      <c r="B132" s="15"/>
      <c r="C132" s="11"/>
      <c r="D132" s="7" t="s">
        <v>29</v>
      </c>
      <c r="E132" s="40" t="s">
        <v>89</v>
      </c>
      <c r="F132" s="41">
        <v>200</v>
      </c>
      <c r="G132" s="41">
        <v>0.5</v>
      </c>
      <c r="H132" s="41">
        <v>0.01</v>
      </c>
      <c r="I132" s="41">
        <v>9.32</v>
      </c>
      <c r="J132" s="41">
        <v>44.4</v>
      </c>
      <c r="K132" s="42" t="s">
        <v>90</v>
      </c>
      <c r="L132" s="41"/>
    </row>
    <row r="133" spans="1:12" ht="14.4" x14ac:dyDescent="0.3">
      <c r="A133" s="23"/>
      <c r="B133" s="15"/>
      <c r="C133" s="11"/>
      <c r="D133" s="7" t="s">
        <v>30</v>
      </c>
      <c r="E133" s="40"/>
      <c r="F133" s="41"/>
      <c r="G133" s="41"/>
      <c r="H133" s="41"/>
      <c r="I133" s="41"/>
      <c r="J133" s="41"/>
      <c r="K133" s="42"/>
      <c r="L133" s="41"/>
    </row>
    <row r="134" spans="1:12" ht="14.4" x14ac:dyDescent="0.3">
      <c r="A134" s="23"/>
      <c r="B134" s="15"/>
      <c r="C134" s="11"/>
      <c r="D134" s="7" t="s">
        <v>31</v>
      </c>
      <c r="E134" s="40" t="s">
        <v>41</v>
      </c>
      <c r="F134" s="41">
        <v>60</v>
      </c>
      <c r="G134" s="41">
        <v>4.8</v>
      </c>
      <c r="H134" s="41">
        <v>0.75</v>
      </c>
      <c r="I134" s="41">
        <v>25.65</v>
      </c>
      <c r="J134" s="41">
        <v>120.6</v>
      </c>
      <c r="K134" s="42"/>
      <c r="L134" s="41">
        <v>5.6</v>
      </c>
    </row>
    <row r="135" spans="1:12" ht="14.4" x14ac:dyDescent="0.3">
      <c r="A135" s="23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4.4" x14ac:dyDescent="0.3">
      <c r="A136" s="23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4.4" x14ac:dyDescent="0.3">
      <c r="A137" s="24"/>
      <c r="B137" s="17"/>
      <c r="C137" s="8"/>
      <c r="D137" s="18" t="s">
        <v>32</v>
      </c>
      <c r="E137" s="9"/>
      <c r="F137" s="19"/>
      <c r="G137" s="19">
        <v>26.16</v>
      </c>
      <c r="H137" s="19">
        <v>27.13</v>
      </c>
      <c r="I137" s="19">
        <v>117.87</v>
      </c>
      <c r="J137" s="19">
        <v>815.52</v>
      </c>
      <c r="K137" s="25"/>
      <c r="L137" s="19"/>
    </row>
    <row r="138" spans="1:12" ht="15.75" customHeight="1" thickBot="1" x14ac:dyDescent="0.3">
      <c r="A138" s="27">
        <f>A120</f>
        <v>2</v>
      </c>
      <c r="B138" s="28">
        <f>B120</f>
        <v>1</v>
      </c>
      <c r="C138" s="49" t="s">
        <v>4</v>
      </c>
      <c r="D138" s="50"/>
      <c r="E138" s="29"/>
      <c r="F138" s="30" t="e">
        <f>F127+#REF!+F137+#REF!+#REF!+#REF!</f>
        <v>#REF!</v>
      </c>
      <c r="G138" s="30" t="e">
        <f>G127+#REF!+G137+#REF!+#REF!+#REF!</f>
        <v>#REF!</v>
      </c>
      <c r="H138" s="30" t="e">
        <f>H127+#REF!+H137+#REF!+#REF!+#REF!</f>
        <v>#REF!</v>
      </c>
      <c r="I138" s="30" t="e">
        <f>I127+#REF!+I137+#REF!+#REF!+#REF!</f>
        <v>#REF!</v>
      </c>
      <c r="J138" s="30" t="e">
        <f>J127+#REF!+J137+#REF!+#REF!+#REF!</f>
        <v>#REF!</v>
      </c>
      <c r="K138" s="31"/>
      <c r="L138" s="30" t="e">
        <f>L127+#REF!+L137+#REF!+#REF!+#REF!</f>
        <v>#REF!</v>
      </c>
    </row>
    <row r="139" spans="1:12" ht="14.4" x14ac:dyDescent="0.3">
      <c r="A139" s="14">
        <v>2</v>
      </c>
      <c r="B139" s="15">
        <v>2</v>
      </c>
      <c r="C139" s="22" t="s">
        <v>19</v>
      </c>
      <c r="D139" s="5" t="s">
        <v>20</v>
      </c>
      <c r="E139" s="37"/>
      <c r="F139" s="38"/>
      <c r="G139" s="38"/>
      <c r="H139" s="38"/>
      <c r="I139" s="38"/>
      <c r="J139" s="38"/>
      <c r="K139" s="39"/>
      <c r="L139" s="38"/>
    </row>
    <row r="140" spans="1:12" ht="14.4" x14ac:dyDescent="0.3">
      <c r="A140" s="14"/>
      <c r="B140" s="15"/>
      <c r="C140" s="11"/>
      <c r="D140" s="6"/>
      <c r="E140" s="40"/>
      <c r="F140" s="41"/>
      <c r="G140" s="41"/>
      <c r="H140" s="41"/>
      <c r="I140" s="41"/>
      <c r="J140" s="41"/>
      <c r="K140" s="42"/>
      <c r="L140" s="41"/>
    </row>
    <row r="141" spans="1:12" ht="14.4" x14ac:dyDescent="0.3">
      <c r="A141" s="14"/>
      <c r="B141" s="15"/>
      <c r="C141" s="11"/>
      <c r="D141" s="7" t="s">
        <v>21</v>
      </c>
      <c r="E141" s="40"/>
      <c r="F141" s="41"/>
      <c r="G141" s="41"/>
      <c r="H141" s="41"/>
      <c r="I141" s="41"/>
      <c r="J141" s="41"/>
      <c r="K141" s="42"/>
      <c r="L141" s="41"/>
    </row>
    <row r="142" spans="1:12" ht="14.4" x14ac:dyDescent="0.3">
      <c r="A142" s="14"/>
      <c r="B142" s="15"/>
      <c r="C142" s="11"/>
      <c r="D142" s="7" t="s">
        <v>22</v>
      </c>
      <c r="E142" s="40"/>
      <c r="F142" s="41"/>
      <c r="G142" s="41"/>
      <c r="H142" s="41"/>
      <c r="I142" s="41"/>
      <c r="J142" s="41"/>
      <c r="K142" s="42"/>
      <c r="L142" s="41"/>
    </row>
    <row r="143" spans="1:12" ht="14.4" x14ac:dyDescent="0.3">
      <c r="A143" s="14"/>
      <c r="B143" s="15"/>
      <c r="C143" s="11"/>
      <c r="D143" s="7" t="s">
        <v>23</v>
      </c>
      <c r="E143" s="40"/>
      <c r="F143" s="41"/>
      <c r="G143" s="41"/>
      <c r="H143" s="41"/>
      <c r="I143" s="41"/>
      <c r="J143" s="41"/>
      <c r="K143" s="42"/>
      <c r="L143" s="41"/>
    </row>
    <row r="144" spans="1:12" ht="14.4" x14ac:dyDescent="0.3">
      <c r="A144" s="14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4.4" x14ac:dyDescent="0.3">
      <c r="A145" s="14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4.4" x14ac:dyDescent="0.3">
      <c r="A146" s="16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" si="30">SUM(G139:G145)</f>
        <v>0</v>
      </c>
      <c r="H146" s="19">
        <f t="shared" ref="H146" si="31">SUM(H139:H145)</f>
        <v>0</v>
      </c>
      <c r="I146" s="19">
        <f t="shared" ref="I146" si="32">SUM(I139:I145)</f>
        <v>0</v>
      </c>
      <c r="J146" s="19">
        <f t="shared" ref="J146" si="33">SUM(J139:J145)</f>
        <v>0</v>
      </c>
      <c r="K146" s="25"/>
      <c r="L146" s="19">
        <f t="shared" si="29"/>
        <v>0</v>
      </c>
    </row>
    <row r="147" spans="1:12" ht="14.4" x14ac:dyDescent="0.3">
      <c r="A147" s="13">
        <f>A139</f>
        <v>2</v>
      </c>
      <c r="B147" s="13">
        <f>B139</f>
        <v>2</v>
      </c>
      <c r="C147" s="10" t="s">
        <v>24</v>
      </c>
      <c r="D147" s="7" t="s">
        <v>25</v>
      </c>
      <c r="E147" s="40" t="s">
        <v>60</v>
      </c>
      <c r="F147" s="41">
        <v>60</v>
      </c>
      <c r="G147" s="41">
        <v>0.36</v>
      </c>
      <c r="H147" s="41">
        <v>4.26</v>
      </c>
      <c r="I147" s="41">
        <v>1.8</v>
      </c>
      <c r="J147" s="41">
        <v>47.4</v>
      </c>
      <c r="K147" s="42" t="s">
        <v>61</v>
      </c>
      <c r="L147" s="41"/>
    </row>
    <row r="148" spans="1:12" ht="14.4" x14ac:dyDescent="0.3">
      <c r="A148" s="14"/>
      <c r="B148" s="15"/>
      <c r="C148" s="11"/>
      <c r="D148" s="7" t="s">
        <v>26</v>
      </c>
      <c r="E148" s="40" t="s">
        <v>97</v>
      </c>
      <c r="F148" s="41">
        <v>200</v>
      </c>
      <c r="G148" s="41">
        <v>2.11</v>
      </c>
      <c r="H148" s="41">
        <v>3.92</v>
      </c>
      <c r="I148" s="41">
        <v>7.6</v>
      </c>
      <c r="J148" s="41">
        <v>73.95</v>
      </c>
      <c r="K148" s="42" t="s">
        <v>47</v>
      </c>
      <c r="L148" s="41"/>
    </row>
    <row r="149" spans="1:12" ht="14.4" x14ac:dyDescent="0.3">
      <c r="A149" s="14"/>
      <c r="B149" s="15"/>
      <c r="C149" s="11"/>
      <c r="D149" s="7" t="s">
        <v>27</v>
      </c>
      <c r="E149" s="40" t="s">
        <v>78</v>
      </c>
      <c r="F149" s="41">
        <v>120</v>
      </c>
      <c r="G149" s="41">
        <v>15.42</v>
      </c>
      <c r="H149" s="41">
        <v>12.41</v>
      </c>
      <c r="I149" s="41">
        <v>3.96</v>
      </c>
      <c r="J149" s="41">
        <v>189</v>
      </c>
      <c r="K149" s="42" t="s">
        <v>79</v>
      </c>
      <c r="L149" s="41"/>
    </row>
    <row r="150" spans="1:12" ht="14.4" x14ac:dyDescent="0.3">
      <c r="A150" s="14"/>
      <c r="B150" s="15"/>
      <c r="C150" s="11"/>
      <c r="D150" s="7" t="s">
        <v>28</v>
      </c>
      <c r="E150" s="40" t="s">
        <v>98</v>
      </c>
      <c r="F150" s="41">
        <v>200</v>
      </c>
      <c r="G150" s="41">
        <v>4.67</v>
      </c>
      <c r="H150" s="41">
        <v>5.47</v>
      </c>
      <c r="I150" s="41">
        <v>31.33</v>
      </c>
      <c r="J150" s="41">
        <v>226</v>
      </c>
      <c r="K150" s="42" t="s">
        <v>99</v>
      </c>
      <c r="L150" s="41"/>
    </row>
    <row r="151" spans="1:12" ht="14.4" x14ac:dyDescent="0.3">
      <c r="A151" s="14"/>
      <c r="B151" s="15"/>
      <c r="C151" s="11"/>
      <c r="D151" s="7" t="s">
        <v>29</v>
      </c>
      <c r="E151" s="40" t="s">
        <v>40</v>
      </c>
      <c r="F151" s="41">
        <v>200</v>
      </c>
      <c r="G151" s="41">
        <v>0.13</v>
      </c>
      <c r="H151" s="41">
        <v>0.02</v>
      </c>
      <c r="I151" s="41">
        <v>11.33</v>
      </c>
      <c r="J151" s="41">
        <v>45.6</v>
      </c>
      <c r="K151" s="42" t="s">
        <v>42</v>
      </c>
      <c r="L151" s="41"/>
    </row>
    <row r="152" spans="1:12" ht="14.4" x14ac:dyDescent="0.3">
      <c r="A152" s="14"/>
      <c r="B152" s="15"/>
      <c r="C152" s="11"/>
      <c r="D152" s="7" t="s">
        <v>30</v>
      </c>
      <c r="E152" s="40"/>
      <c r="F152" s="41"/>
      <c r="G152" s="41"/>
      <c r="H152" s="41"/>
      <c r="I152" s="41"/>
      <c r="J152" s="41"/>
      <c r="K152" s="42"/>
      <c r="L152" s="41"/>
    </row>
    <row r="153" spans="1:12" ht="14.4" x14ac:dyDescent="0.3">
      <c r="A153" s="14"/>
      <c r="B153" s="15"/>
      <c r="C153" s="11"/>
      <c r="D153" s="7" t="s">
        <v>31</v>
      </c>
      <c r="E153" s="40" t="s">
        <v>41</v>
      </c>
      <c r="F153" s="41">
        <v>80</v>
      </c>
      <c r="G153" s="41">
        <v>6.4</v>
      </c>
      <c r="H153" s="41">
        <v>1</v>
      </c>
      <c r="I153" s="41">
        <v>34.200000000000003</v>
      </c>
      <c r="J153" s="41">
        <v>160.80000000000001</v>
      </c>
      <c r="K153" s="42"/>
      <c r="L153" s="41">
        <v>5.6</v>
      </c>
    </row>
    <row r="154" spans="1:12" ht="14.4" x14ac:dyDescent="0.3">
      <c r="A154" s="14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4.4" x14ac:dyDescent="0.3">
      <c r="A155" s="14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4.4" x14ac:dyDescent="0.3">
      <c r="A156" s="16"/>
      <c r="B156" s="17"/>
      <c r="C156" s="8"/>
      <c r="D156" s="18" t="s">
        <v>32</v>
      </c>
      <c r="E156" s="9"/>
      <c r="F156" s="19"/>
      <c r="G156" s="19">
        <v>27.49</v>
      </c>
      <c r="H156" s="19">
        <v>26.83</v>
      </c>
      <c r="I156" s="19">
        <v>81.67</v>
      </c>
      <c r="J156" s="19">
        <v>702.55</v>
      </c>
      <c r="K156" s="25"/>
      <c r="L156" s="19"/>
    </row>
    <row r="157" spans="1:12" ht="15.75" customHeight="1" thickBot="1" x14ac:dyDescent="0.3">
      <c r="A157" s="32">
        <f>A139</f>
        <v>2</v>
      </c>
      <c r="B157" s="32">
        <f>B139</f>
        <v>2</v>
      </c>
      <c r="C157" s="49" t="s">
        <v>4</v>
      </c>
      <c r="D157" s="50"/>
      <c r="E157" s="29"/>
      <c r="F157" s="30" t="e">
        <f>F146+#REF!+F156+#REF!+#REF!+#REF!</f>
        <v>#REF!</v>
      </c>
      <c r="G157" s="30" t="e">
        <f>G146+#REF!+G156+#REF!+#REF!+#REF!</f>
        <v>#REF!</v>
      </c>
      <c r="H157" s="30" t="e">
        <f>H146+#REF!+H156+#REF!+#REF!+#REF!</f>
        <v>#REF!</v>
      </c>
      <c r="I157" s="30" t="e">
        <f>I146+#REF!+I156+#REF!+#REF!+#REF!</f>
        <v>#REF!</v>
      </c>
      <c r="J157" s="30" t="e">
        <f>J146+#REF!+J156+#REF!+#REF!+#REF!</f>
        <v>#REF!</v>
      </c>
      <c r="K157" s="31"/>
      <c r="L157" s="30" t="e">
        <f>L146+#REF!+L156+#REF!+#REF!+#REF!</f>
        <v>#REF!</v>
      </c>
    </row>
    <row r="158" spans="1:12" ht="14.4" x14ac:dyDescent="0.3">
      <c r="A158" s="20">
        <v>2</v>
      </c>
      <c r="B158" s="21">
        <v>3</v>
      </c>
      <c r="C158" s="22" t="s">
        <v>19</v>
      </c>
      <c r="D158" s="5" t="s">
        <v>20</v>
      </c>
      <c r="E158" s="37"/>
      <c r="F158" s="38"/>
      <c r="G158" s="38"/>
      <c r="H158" s="38"/>
      <c r="I158" s="38"/>
      <c r="J158" s="38"/>
      <c r="K158" s="39"/>
      <c r="L158" s="38"/>
    </row>
    <row r="159" spans="1:12" ht="14.4" x14ac:dyDescent="0.3">
      <c r="A159" s="23"/>
      <c r="B159" s="15"/>
      <c r="C159" s="11"/>
      <c r="D159" s="6"/>
      <c r="E159" s="40"/>
      <c r="F159" s="41"/>
      <c r="G159" s="41"/>
      <c r="H159" s="41"/>
      <c r="I159" s="41"/>
      <c r="J159" s="41"/>
      <c r="K159" s="42"/>
      <c r="L159" s="41"/>
    </row>
    <row r="160" spans="1:12" ht="14.4" x14ac:dyDescent="0.3">
      <c r="A160" s="23"/>
      <c r="B160" s="15"/>
      <c r="C160" s="11"/>
      <c r="D160" s="7" t="s">
        <v>21</v>
      </c>
      <c r="E160" s="40"/>
      <c r="F160" s="41"/>
      <c r="G160" s="41"/>
      <c r="H160" s="41"/>
      <c r="I160" s="41"/>
      <c r="J160" s="41"/>
      <c r="K160" s="42"/>
      <c r="L160" s="41"/>
    </row>
    <row r="161" spans="1:12" ht="14.4" x14ac:dyDescent="0.3">
      <c r="A161" s="23"/>
      <c r="B161" s="15"/>
      <c r="C161" s="11"/>
      <c r="D161" s="7" t="s">
        <v>22</v>
      </c>
      <c r="E161" s="40"/>
      <c r="F161" s="41"/>
      <c r="G161" s="41"/>
      <c r="H161" s="41"/>
      <c r="I161" s="41"/>
      <c r="J161" s="41"/>
      <c r="K161" s="42"/>
      <c r="L161" s="41"/>
    </row>
    <row r="162" spans="1:12" ht="14.4" x14ac:dyDescent="0.3">
      <c r="A162" s="23"/>
      <c r="B162" s="15"/>
      <c r="C162" s="11"/>
      <c r="D162" s="7" t="s">
        <v>23</v>
      </c>
      <c r="E162" s="40"/>
      <c r="F162" s="41"/>
      <c r="G162" s="41"/>
      <c r="H162" s="41"/>
      <c r="I162" s="41"/>
      <c r="J162" s="41"/>
      <c r="K162" s="42"/>
      <c r="L162" s="41"/>
    </row>
    <row r="163" spans="1:12" ht="14.4" x14ac:dyDescent="0.3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4.4" x14ac:dyDescent="0.3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" si="34">SUM(G158:G164)</f>
        <v>0</v>
      </c>
      <c r="H165" s="19">
        <f t="shared" ref="H165" si="35">SUM(H158:H164)</f>
        <v>0</v>
      </c>
      <c r="I165" s="19">
        <f t="shared" ref="I165" si="36">SUM(I158:I164)</f>
        <v>0</v>
      </c>
      <c r="J165" s="19">
        <f t="shared" ref="J165" si="37">SUM(J158:J164)</f>
        <v>0</v>
      </c>
      <c r="K165" s="25"/>
      <c r="L165" s="19">
        <f t="shared" ref="L165:L184" si="38">SUM(L158:L164)</f>
        <v>0</v>
      </c>
    </row>
    <row r="166" spans="1:12" ht="14.4" x14ac:dyDescent="0.3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40" t="s">
        <v>100</v>
      </c>
      <c r="F166" s="41">
        <v>60</v>
      </c>
      <c r="G166" s="41">
        <v>0.84</v>
      </c>
      <c r="H166" s="41">
        <v>3</v>
      </c>
      <c r="I166" s="41">
        <v>12.42</v>
      </c>
      <c r="J166" s="41">
        <v>72.239999999999995</v>
      </c>
      <c r="K166" s="42" t="s">
        <v>101</v>
      </c>
      <c r="L166" s="41"/>
    </row>
    <row r="167" spans="1:12" ht="14.4" x14ac:dyDescent="0.3">
      <c r="A167" s="23"/>
      <c r="B167" s="15"/>
      <c r="C167" s="11"/>
      <c r="D167" s="7" t="s">
        <v>26</v>
      </c>
      <c r="E167" s="40" t="s">
        <v>102</v>
      </c>
      <c r="F167" s="41">
        <v>200</v>
      </c>
      <c r="G167" s="41">
        <v>2.02</v>
      </c>
      <c r="H167" s="41">
        <v>4.0599999999999996</v>
      </c>
      <c r="I167" s="41">
        <v>11.26</v>
      </c>
      <c r="J167" s="41">
        <v>89.55</v>
      </c>
      <c r="K167" s="42" t="s">
        <v>103</v>
      </c>
      <c r="L167" s="41"/>
    </row>
    <row r="168" spans="1:12" ht="14.4" x14ac:dyDescent="0.3">
      <c r="A168" s="23"/>
      <c r="B168" s="15"/>
      <c r="C168" s="11"/>
      <c r="D168" s="7" t="s">
        <v>27</v>
      </c>
      <c r="E168" s="40" t="s">
        <v>104</v>
      </c>
      <c r="F168" s="41">
        <v>250</v>
      </c>
      <c r="G168" s="41">
        <v>26</v>
      </c>
      <c r="H168" s="41">
        <v>6.7</v>
      </c>
      <c r="I168" s="41">
        <v>23.1</v>
      </c>
      <c r="J168" s="41">
        <v>256.2</v>
      </c>
      <c r="K168" s="42" t="s">
        <v>105</v>
      </c>
      <c r="L168" s="41"/>
    </row>
    <row r="169" spans="1:12" ht="14.4" x14ac:dyDescent="0.3">
      <c r="A169" s="23"/>
      <c r="B169" s="15"/>
      <c r="C169" s="11"/>
      <c r="D169" s="7" t="s">
        <v>28</v>
      </c>
      <c r="E169" s="40"/>
      <c r="F169" s="41"/>
      <c r="G169" s="41"/>
      <c r="H169" s="41"/>
      <c r="I169" s="41"/>
      <c r="J169" s="41"/>
      <c r="K169" s="42"/>
      <c r="L169" s="41"/>
    </row>
    <row r="170" spans="1:12" ht="14.4" x14ac:dyDescent="0.3">
      <c r="A170" s="23"/>
      <c r="B170" s="15"/>
      <c r="C170" s="11"/>
      <c r="D170" s="7" t="s">
        <v>29</v>
      </c>
      <c r="E170" s="40" t="s">
        <v>81</v>
      </c>
      <c r="F170" s="41">
        <v>200</v>
      </c>
      <c r="G170" s="41">
        <v>0.1</v>
      </c>
      <c r="H170" s="41">
        <v>0.1</v>
      </c>
      <c r="I170" s="41">
        <v>59.8</v>
      </c>
      <c r="J170" s="41">
        <v>180.4</v>
      </c>
      <c r="K170" s="42"/>
      <c r="L170" s="41"/>
    </row>
    <row r="171" spans="1:12" ht="14.4" x14ac:dyDescent="0.3">
      <c r="A171" s="23"/>
      <c r="B171" s="15"/>
      <c r="C171" s="11"/>
      <c r="D171" s="7" t="s">
        <v>30</v>
      </c>
      <c r="E171" s="40"/>
      <c r="F171" s="41"/>
      <c r="G171" s="41"/>
      <c r="H171" s="41"/>
      <c r="I171" s="41"/>
      <c r="J171" s="41"/>
      <c r="K171" s="42"/>
      <c r="L171" s="41"/>
    </row>
    <row r="172" spans="1:12" ht="14.4" x14ac:dyDescent="0.3">
      <c r="A172" s="23"/>
      <c r="B172" s="15"/>
      <c r="C172" s="11"/>
      <c r="D172" s="7" t="s">
        <v>31</v>
      </c>
      <c r="E172" s="40" t="s">
        <v>41</v>
      </c>
      <c r="F172" s="41">
        <v>60</v>
      </c>
      <c r="G172" s="41">
        <v>4.8</v>
      </c>
      <c r="H172" s="41">
        <v>0.75</v>
      </c>
      <c r="I172" s="41">
        <v>25.56</v>
      </c>
      <c r="J172" s="41">
        <v>120.6</v>
      </c>
      <c r="K172" s="42"/>
      <c r="L172" s="41">
        <v>5.6</v>
      </c>
    </row>
    <row r="173" spans="1:12" ht="14.4" x14ac:dyDescent="0.3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4.4" x14ac:dyDescent="0.3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4.4" x14ac:dyDescent="0.3">
      <c r="A175" s="24"/>
      <c r="B175" s="17"/>
      <c r="C175" s="8"/>
      <c r="D175" s="18" t="s">
        <v>32</v>
      </c>
      <c r="E175" s="9"/>
      <c r="F175" s="19"/>
      <c r="G175" s="19">
        <v>33.76</v>
      </c>
      <c r="H175" s="19">
        <v>14.61</v>
      </c>
      <c r="I175" s="19">
        <v>132.22999999999999</v>
      </c>
      <c r="J175" s="19">
        <v>718.99</v>
      </c>
      <c r="K175" s="25"/>
      <c r="L175" s="19"/>
    </row>
    <row r="176" spans="1:12" ht="15.75" customHeight="1" thickBot="1" x14ac:dyDescent="0.3">
      <c r="A176" s="27">
        <f>A158</f>
        <v>2</v>
      </c>
      <c r="B176" s="28">
        <f>B158</f>
        <v>3</v>
      </c>
      <c r="C176" s="49" t="s">
        <v>4</v>
      </c>
      <c r="D176" s="50"/>
      <c r="E176" s="29"/>
      <c r="F176" s="30" t="e">
        <f>F165+#REF!+F175+#REF!+#REF!+#REF!</f>
        <v>#REF!</v>
      </c>
      <c r="G176" s="30" t="e">
        <f>G165+#REF!+G175+#REF!+#REF!+#REF!</f>
        <v>#REF!</v>
      </c>
      <c r="H176" s="30" t="e">
        <f>H165+#REF!+H175+#REF!+#REF!+#REF!</f>
        <v>#REF!</v>
      </c>
      <c r="I176" s="30" t="e">
        <f>I165+#REF!+I175+#REF!+#REF!+#REF!</f>
        <v>#REF!</v>
      </c>
      <c r="J176" s="30" t="e">
        <f>J165+#REF!+J175+#REF!+#REF!+#REF!</f>
        <v>#REF!</v>
      </c>
      <c r="K176" s="31"/>
      <c r="L176" s="30" t="e">
        <f>L165+#REF!+L175+#REF!+#REF!+#REF!</f>
        <v>#REF!</v>
      </c>
    </row>
    <row r="177" spans="1:12" ht="14.4" x14ac:dyDescent="0.3">
      <c r="A177" s="20">
        <v>2</v>
      </c>
      <c r="B177" s="21">
        <v>4</v>
      </c>
      <c r="C177" s="22" t="s">
        <v>19</v>
      </c>
      <c r="D177" s="5" t="s">
        <v>20</v>
      </c>
      <c r="E177" s="37"/>
      <c r="F177" s="38"/>
      <c r="G177" s="38"/>
      <c r="H177" s="38"/>
      <c r="I177" s="38"/>
      <c r="J177" s="38"/>
      <c r="K177" s="39"/>
      <c r="L177" s="38"/>
    </row>
    <row r="178" spans="1:12" ht="14.4" x14ac:dyDescent="0.3">
      <c r="A178" s="23"/>
      <c r="B178" s="15"/>
      <c r="C178" s="11"/>
      <c r="D178" s="6"/>
      <c r="E178" s="40"/>
      <c r="F178" s="41"/>
      <c r="G178" s="41"/>
      <c r="H178" s="41"/>
      <c r="I178" s="41"/>
      <c r="J178" s="41"/>
      <c r="K178" s="42"/>
      <c r="L178" s="41"/>
    </row>
    <row r="179" spans="1:12" ht="14.4" x14ac:dyDescent="0.3">
      <c r="A179" s="23"/>
      <c r="B179" s="15"/>
      <c r="C179" s="11"/>
      <c r="D179" s="7" t="s">
        <v>21</v>
      </c>
      <c r="E179" s="40"/>
      <c r="F179" s="41"/>
      <c r="G179" s="41"/>
      <c r="H179" s="41"/>
      <c r="I179" s="41"/>
      <c r="J179" s="41"/>
      <c r="K179" s="42"/>
      <c r="L179" s="41"/>
    </row>
    <row r="180" spans="1:12" ht="14.4" x14ac:dyDescent="0.3">
      <c r="A180" s="23"/>
      <c r="B180" s="15"/>
      <c r="C180" s="11"/>
      <c r="D180" s="7" t="s">
        <v>22</v>
      </c>
      <c r="E180" s="40"/>
      <c r="F180" s="41"/>
      <c r="G180" s="41"/>
      <c r="H180" s="41"/>
      <c r="I180" s="41"/>
      <c r="J180" s="41"/>
      <c r="K180" s="42"/>
      <c r="L180" s="41"/>
    </row>
    <row r="181" spans="1:12" ht="14.4" x14ac:dyDescent="0.3">
      <c r="A181" s="23"/>
      <c r="B181" s="15"/>
      <c r="C181" s="11"/>
      <c r="D181" s="7" t="s">
        <v>23</v>
      </c>
      <c r="E181" s="40"/>
      <c r="F181" s="41"/>
      <c r="G181" s="41"/>
      <c r="H181" s="41"/>
      <c r="I181" s="41"/>
      <c r="J181" s="41"/>
      <c r="K181" s="42"/>
      <c r="L181" s="41"/>
    </row>
    <row r="182" spans="1:12" ht="14.4" x14ac:dyDescent="0.3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4.4" x14ac:dyDescent="0.3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4.4" x14ac:dyDescent="0.3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" si="39">SUM(G177:G183)</f>
        <v>0</v>
      </c>
      <c r="H184" s="19">
        <f t="shared" ref="H184" si="40">SUM(H177:H183)</f>
        <v>0</v>
      </c>
      <c r="I184" s="19">
        <f t="shared" ref="I184" si="41">SUM(I177:I183)</f>
        <v>0</v>
      </c>
      <c r="J184" s="19">
        <f t="shared" ref="J184" si="42">SUM(J177:J183)</f>
        <v>0</v>
      </c>
      <c r="K184" s="25"/>
      <c r="L184" s="19">
        <f t="shared" si="38"/>
        <v>0</v>
      </c>
    </row>
    <row r="185" spans="1:12" ht="14.4" x14ac:dyDescent="0.3">
      <c r="A185" s="26">
        <f>A177</f>
        <v>2</v>
      </c>
      <c r="B185" s="13">
        <f>B177</f>
        <v>4</v>
      </c>
      <c r="C185" s="10" t="s">
        <v>24</v>
      </c>
      <c r="D185" s="7" t="s">
        <v>25</v>
      </c>
      <c r="E185" s="40" t="s">
        <v>65</v>
      </c>
      <c r="F185" s="41">
        <v>60</v>
      </c>
      <c r="G185" s="41">
        <v>0.42</v>
      </c>
      <c r="H185" s="41">
        <v>0.06</v>
      </c>
      <c r="I185" s="41">
        <v>1.1399999999999999</v>
      </c>
      <c r="J185" s="41">
        <v>6.6</v>
      </c>
      <c r="K185" s="42"/>
      <c r="L185" s="41"/>
    </row>
    <row r="186" spans="1:12" ht="26.4" x14ac:dyDescent="0.3">
      <c r="A186" s="23"/>
      <c r="B186" s="15"/>
      <c r="C186" s="11"/>
      <c r="D186" s="7" t="s">
        <v>26</v>
      </c>
      <c r="E186" s="40" t="s">
        <v>39</v>
      </c>
      <c r="F186" s="41">
        <v>200</v>
      </c>
      <c r="G186" s="41">
        <v>3.04</v>
      </c>
      <c r="H186" s="41">
        <v>2.0059999999999998</v>
      </c>
      <c r="I186" s="41">
        <v>17.61</v>
      </c>
      <c r="J186" s="41">
        <v>102.15</v>
      </c>
      <c r="K186" s="42" t="s">
        <v>57</v>
      </c>
      <c r="L186" s="41"/>
    </row>
    <row r="187" spans="1:12" ht="14.4" x14ac:dyDescent="0.3">
      <c r="A187" s="23"/>
      <c r="B187" s="15"/>
      <c r="C187" s="11"/>
      <c r="D187" s="7" t="s">
        <v>27</v>
      </c>
      <c r="E187" s="40" t="s">
        <v>106</v>
      </c>
      <c r="F187" s="41">
        <v>80</v>
      </c>
      <c r="G187" s="41">
        <v>7.3</v>
      </c>
      <c r="H187" s="41">
        <v>2.59</v>
      </c>
      <c r="I187" s="41">
        <v>7.55</v>
      </c>
      <c r="J187" s="41">
        <v>83</v>
      </c>
      <c r="K187" s="42" t="s">
        <v>107</v>
      </c>
      <c r="L187" s="41"/>
    </row>
    <row r="188" spans="1:12" ht="14.4" x14ac:dyDescent="0.3">
      <c r="A188" s="23"/>
      <c r="B188" s="15"/>
      <c r="C188" s="11"/>
      <c r="D188" s="7" t="s">
        <v>28</v>
      </c>
      <c r="E188" s="40" t="s">
        <v>108</v>
      </c>
      <c r="F188" s="41" t="s">
        <v>70</v>
      </c>
      <c r="G188" s="41">
        <v>11.79</v>
      </c>
      <c r="H188" s="41">
        <v>6.77</v>
      </c>
      <c r="I188" s="41">
        <v>53.06</v>
      </c>
      <c r="J188" s="41">
        <v>320</v>
      </c>
      <c r="K188" s="42" t="s">
        <v>43</v>
      </c>
      <c r="L188" s="41"/>
    </row>
    <row r="189" spans="1:12" ht="14.4" x14ac:dyDescent="0.3">
      <c r="A189" s="23"/>
      <c r="B189" s="15"/>
      <c r="C189" s="11"/>
      <c r="D189" s="7" t="s">
        <v>29</v>
      </c>
      <c r="E189" s="40" t="s">
        <v>55</v>
      </c>
      <c r="F189" s="41">
        <v>200</v>
      </c>
      <c r="G189" s="41">
        <v>0.6</v>
      </c>
      <c r="H189" s="41">
        <v>0</v>
      </c>
      <c r="I189" s="41">
        <v>31.4</v>
      </c>
      <c r="J189" s="41">
        <v>124</v>
      </c>
      <c r="K189" s="42" t="s">
        <v>46</v>
      </c>
      <c r="L189" s="41"/>
    </row>
    <row r="190" spans="1:12" ht="14.4" x14ac:dyDescent="0.3">
      <c r="A190" s="23"/>
      <c r="B190" s="15"/>
      <c r="C190" s="11"/>
      <c r="D190" s="7" t="s">
        <v>30</v>
      </c>
      <c r="E190" s="40"/>
      <c r="F190" s="41"/>
      <c r="G190" s="41"/>
      <c r="H190" s="41"/>
      <c r="I190" s="41"/>
      <c r="J190" s="41"/>
      <c r="K190" s="42"/>
      <c r="L190" s="41"/>
    </row>
    <row r="191" spans="1:12" ht="14.4" x14ac:dyDescent="0.3">
      <c r="A191" s="23"/>
      <c r="B191" s="15"/>
      <c r="C191" s="11"/>
      <c r="D191" s="7" t="s">
        <v>31</v>
      </c>
      <c r="E191" s="40" t="s">
        <v>41</v>
      </c>
      <c r="F191" s="41">
        <v>80</v>
      </c>
      <c r="G191" s="41">
        <v>6.4</v>
      </c>
      <c r="H191" s="41">
        <v>1</v>
      </c>
      <c r="I191" s="41">
        <v>34.200000000000003</v>
      </c>
      <c r="J191" s="41">
        <v>160.80000000000001</v>
      </c>
      <c r="K191" s="42"/>
      <c r="L191" s="41">
        <v>5.6</v>
      </c>
    </row>
    <row r="192" spans="1:12" ht="14.4" x14ac:dyDescent="0.3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4.4" x14ac:dyDescent="0.3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4.4" x14ac:dyDescent="0.3">
      <c r="A194" s="24"/>
      <c r="B194" s="17"/>
      <c r="C194" s="8"/>
      <c r="D194" s="18" t="s">
        <v>32</v>
      </c>
      <c r="E194" s="9"/>
      <c r="F194" s="19"/>
      <c r="G194" s="19">
        <v>27.95</v>
      </c>
      <c r="H194" s="19">
        <v>12.176</v>
      </c>
      <c r="I194" s="19">
        <v>136.41</v>
      </c>
      <c r="J194" s="19">
        <v>756.35</v>
      </c>
      <c r="K194" s="25"/>
      <c r="L194" s="19"/>
    </row>
    <row r="195" spans="1:12" ht="15.75" customHeight="1" thickBot="1" x14ac:dyDescent="0.3">
      <c r="A195" s="27">
        <f>A177</f>
        <v>2</v>
      </c>
      <c r="B195" s="28">
        <f>B177</f>
        <v>4</v>
      </c>
      <c r="C195" s="49" t="s">
        <v>4</v>
      </c>
      <c r="D195" s="50"/>
      <c r="E195" s="29"/>
      <c r="F195" s="30" t="e">
        <f>F184+#REF!+F194+#REF!+#REF!+#REF!</f>
        <v>#REF!</v>
      </c>
      <c r="G195" s="30" t="e">
        <f>G184+#REF!+G194+#REF!+#REF!+#REF!</f>
        <v>#REF!</v>
      </c>
      <c r="H195" s="30" t="e">
        <f>H184+#REF!+H194+#REF!+#REF!+#REF!</f>
        <v>#REF!</v>
      </c>
      <c r="I195" s="30" t="e">
        <f>I184+#REF!+I194+#REF!+#REF!+#REF!</f>
        <v>#REF!</v>
      </c>
      <c r="J195" s="30" t="e">
        <f>J184+#REF!+J194+#REF!+#REF!+#REF!</f>
        <v>#REF!</v>
      </c>
      <c r="K195" s="31"/>
      <c r="L195" s="30" t="e">
        <f>L184+#REF!+L194+#REF!+#REF!+#REF!</f>
        <v>#REF!</v>
      </c>
    </row>
    <row r="196" spans="1:12" ht="14.4" x14ac:dyDescent="0.3">
      <c r="A196" s="20">
        <v>2</v>
      </c>
      <c r="B196" s="21">
        <v>5</v>
      </c>
      <c r="C196" s="22" t="s">
        <v>19</v>
      </c>
      <c r="D196" s="5" t="s">
        <v>20</v>
      </c>
      <c r="E196" s="37"/>
      <c r="F196" s="38"/>
      <c r="G196" s="38"/>
      <c r="H196" s="38"/>
      <c r="I196" s="38"/>
      <c r="J196" s="38"/>
      <c r="K196" s="39"/>
      <c r="L196" s="38"/>
    </row>
    <row r="197" spans="1:12" ht="14.4" x14ac:dyDescent="0.3">
      <c r="A197" s="23"/>
      <c r="B197" s="15"/>
      <c r="C197" s="11"/>
      <c r="D197" s="6"/>
      <c r="E197" s="40"/>
      <c r="F197" s="41"/>
      <c r="G197" s="41"/>
      <c r="H197" s="41"/>
      <c r="I197" s="41"/>
      <c r="J197" s="41"/>
      <c r="K197" s="42"/>
      <c r="L197" s="41"/>
    </row>
    <row r="198" spans="1:12" ht="14.4" x14ac:dyDescent="0.3">
      <c r="A198" s="23"/>
      <c r="B198" s="15"/>
      <c r="C198" s="11"/>
      <c r="D198" s="7" t="s">
        <v>21</v>
      </c>
      <c r="E198" s="40"/>
      <c r="F198" s="41"/>
      <c r="G198" s="41"/>
      <c r="H198" s="41"/>
      <c r="I198" s="41"/>
      <c r="J198" s="41"/>
      <c r="K198" s="42"/>
      <c r="L198" s="41"/>
    </row>
    <row r="199" spans="1:12" ht="14.4" x14ac:dyDescent="0.3">
      <c r="A199" s="23"/>
      <c r="B199" s="15"/>
      <c r="C199" s="11"/>
      <c r="D199" s="7" t="s">
        <v>22</v>
      </c>
      <c r="E199" s="40"/>
      <c r="F199" s="41"/>
      <c r="G199" s="41"/>
      <c r="H199" s="41"/>
      <c r="I199" s="41"/>
      <c r="J199" s="41"/>
      <c r="K199" s="42"/>
      <c r="L199" s="41"/>
    </row>
    <row r="200" spans="1:12" ht="14.4" x14ac:dyDescent="0.3">
      <c r="A200" s="23"/>
      <c r="B200" s="15"/>
      <c r="C200" s="11"/>
      <c r="D200" s="7" t="s">
        <v>23</v>
      </c>
      <c r="E200" s="40"/>
      <c r="F200" s="41"/>
      <c r="G200" s="41"/>
      <c r="H200" s="41"/>
      <c r="I200" s="41"/>
      <c r="J200" s="41"/>
      <c r="K200" s="42"/>
      <c r="L200" s="41"/>
    </row>
    <row r="201" spans="1:12" ht="14.4" x14ac:dyDescent="0.3">
      <c r="A201" s="23"/>
      <c r="B201" s="15"/>
      <c r="C201" s="11"/>
      <c r="D201" s="6"/>
      <c r="E201" s="40"/>
      <c r="F201" s="41"/>
      <c r="G201" s="41"/>
      <c r="H201" s="41"/>
      <c r="I201" s="41"/>
      <c r="J201" s="41"/>
      <c r="K201" s="42"/>
      <c r="L201" s="41"/>
    </row>
    <row r="202" spans="1:12" ht="14.4" x14ac:dyDescent="0.3">
      <c r="A202" s="23"/>
      <c r="B202" s="15"/>
      <c r="C202" s="11"/>
      <c r="D202" s="6"/>
      <c r="E202" s="40"/>
      <c r="F202" s="41"/>
      <c r="G202" s="41"/>
      <c r="H202" s="41"/>
      <c r="I202" s="41"/>
      <c r="J202" s="41"/>
      <c r="K202" s="42"/>
      <c r="L202" s="41"/>
    </row>
    <row r="203" spans="1:12" ht="14.4" x14ac:dyDescent="0.3">
      <c r="A203" s="24"/>
      <c r="B203" s="17"/>
      <c r="C203" s="8"/>
      <c r="D203" s="18" t="s">
        <v>32</v>
      </c>
      <c r="E203" s="9"/>
      <c r="F203" s="19">
        <f>SUM(F196:F202)</f>
        <v>0</v>
      </c>
      <c r="G203" s="19">
        <f t="shared" ref="G203" si="43">SUM(G196:G202)</f>
        <v>0</v>
      </c>
      <c r="H203" s="19">
        <f t="shared" ref="H203" si="44">SUM(H196:H202)</f>
        <v>0</v>
      </c>
      <c r="I203" s="19">
        <f t="shared" ref="I203" si="45">SUM(I196:I202)</f>
        <v>0</v>
      </c>
      <c r="J203" s="19">
        <f t="shared" ref="J203" si="46">SUM(J196:J202)</f>
        <v>0</v>
      </c>
      <c r="K203" s="25"/>
      <c r="L203" s="19">
        <f t="shared" ref="L203:L222" si="47">SUM(L196:L202)</f>
        <v>0</v>
      </c>
    </row>
    <row r="204" spans="1:12" ht="14.4" x14ac:dyDescent="0.3">
      <c r="A204" s="26">
        <f>A196</f>
        <v>2</v>
      </c>
      <c r="B204" s="13">
        <f>B196</f>
        <v>5</v>
      </c>
      <c r="C204" s="10" t="s">
        <v>24</v>
      </c>
      <c r="D204" s="7" t="s">
        <v>25</v>
      </c>
      <c r="E204" s="40" t="s">
        <v>82</v>
      </c>
      <c r="F204" s="41">
        <v>60</v>
      </c>
      <c r="G204" s="41">
        <v>0.6</v>
      </c>
      <c r="H204" s="41">
        <v>3.7</v>
      </c>
      <c r="I204" s="41">
        <v>2.23</v>
      </c>
      <c r="J204" s="41">
        <v>44.52</v>
      </c>
      <c r="K204" s="42" t="s">
        <v>51</v>
      </c>
      <c r="L204" s="41"/>
    </row>
    <row r="205" spans="1:12" ht="14.4" x14ac:dyDescent="0.3">
      <c r="A205" s="23"/>
      <c r="B205" s="15"/>
      <c r="C205" s="11"/>
      <c r="D205" s="7" t="s">
        <v>26</v>
      </c>
      <c r="E205" s="40" t="s">
        <v>109</v>
      </c>
      <c r="F205" s="41">
        <v>200</v>
      </c>
      <c r="G205" s="41">
        <v>1.6</v>
      </c>
      <c r="H205" s="41">
        <v>1.92</v>
      </c>
      <c r="I205" s="41">
        <v>11.84</v>
      </c>
      <c r="J205" s="41">
        <v>72</v>
      </c>
      <c r="K205" s="42" t="s">
        <v>110</v>
      </c>
      <c r="L205" s="41"/>
    </row>
    <row r="206" spans="1:12" ht="14.4" x14ac:dyDescent="0.3">
      <c r="A206" s="23"/>
      <c r="B206" s="15"/>
      <c r="C206" s="11"/>
      <c r="D206" s="7" t="s">
        <v>27</v>
      </c>
      <c r="E206" s="40" t="s">
        <v>85</v>
      </c>
      <c r="F206" s="41">
        <v>100</v>
      </c>
      <c r="G206" s="41">
        <v>9.8800000000000008</v>
      </c>
      <c r="H206" s="41">
        <v>17.2</v>
      </c>
      <c r="I206" s="41">
        <v>1.84</v>
      </c>
      <c r="J206" s="41">
        <v>140</v>
      </c>
      <c r="K206" s="42" t="s">
        <v>86</v>
      </c>
      <c r="L206" s="41"/>
    </row>
    <row r="207" spans="1:12" ht="14.4" x14ac:dyDescent="0.3">
      <c r="A207" s="23"/>
      <c r="B207" s="15"/>
      <c r="C207" s="11"/>
      <c r="D207" s="7" t="s">
        <v>28</v>
      </c>
      <c r="E207" s="40" t="s">
        <v>49</v>
      </c>
      <c r="F207" s="41">
        <v>200</v>
      </c>
      <c r="G207" s="41">
        <v>4.09</v>
      </c>
      <c r="H207" s="41">
        <v>6.4</v>
      </c>
      <c r="I207" s="41">
        <v>27.3</v>
      </c>
      <c r="J207" s="41">
        <v>183</v>
      </c>
      <c r="K207" s="42" t="s">
        <v>45</v>
      </c>
      <c r="L207" s="41"/>
    </row>
    <row r="208" spans="1:12" ht="14.4" x14ac:dyDescent="0.3">
      <c r="A208" s="23"/>
      <c r="B208" s="15"/>
      <c r="C208" s="11"/>
      <c r="D208" s="7" t="s">
        <v>29</v>
      </c>
      <c r="E208" s="40" t="s">
        <v>89</v>
      </c>
      <c r="F208" s="41">
        <v>200</v>
      </c>
      <c r="G208" s="41">
        <v>0.5</v>
      </c>
      <c r="H208" s="41">
        <v>0.01</v>
      </c>
      <c r="I208" s="41">
        <v>9.32</v>
      </c>
      <c r="J208" s="41">
        <v>44.4</v>
      </c>
      <c r="K208" s="42" t="s">
        <v>90</v>
      </c>
      <c r="L208" s="41"/>
    </row>
    <row r="209" spans="1:12" ht="14.4" x14ac:dyDescent="0.3">
      <c r="A209" s="23"/>
      <c r="B209" s="15"/>
      <c r="C209" s="11"/>
      <c r="D209" s="7" t="s">
        <v>30</v>
      </c>
      <c r="E209" s="40"/>
      <c r="F209" s="41"/>
      <c r="G209" s="41"/>
      <c r="H209" s="41"/>
      <c r="I209" s="41"/>
      <c r="J209" s="41"/>
      <c r="K209" s="42"/>
      <c r="L209" s="41"/>
    </row>
    <row r="210" spans="1:12" ht="14.4" x14ac:dyDescent="0.3">
      <c r="A210" s="23"/>
      <c r="B210" s="15"/>
      <c r="C210" s="11"/>
      <c r="D210" s="7" t="s">
        <v>31</v>
      </c>
      <c r="E210" s="40" t="s">
        <v>41</v>
      </c>
      <c r="F210" s="41">
        <v>60</v>
      </c>
      <c r="G210" s="41">
        <v>4.8</v>
      </c>
      <c r="H210" s="41">
        <v>0.75</v>
      </c>
      <c r="I210" s="41">
        <v>25.65</v>
      </c>
      <c r="J210" s="41">
        <v>120.6</v>
      </c>
      <c r="K210" s="42"/>
      <c r="L210" s="41">
        <v>5.6</v>
      </c>
    </row>
    <row r="211" spans="1:12" ht="14.4" x14ac:dyDescent="0.3">
      <c r="A211" s="23"/>
      <c r="B211" s="15"/>
      <c r="C211" s="11"/>
      <c r="D211" s="6"/>
      <c r="E211" s="40"/>
      <c r="F211" s="41"/>
      <c r="G211" s="41"/>
      <c r="H211" s="41"/>
      <c r="I211" s="41"/>
      <c r="J211" s="41"/>
      <c r="K211" s="42"/>
      <c r="L211" s="41"/>
    </row>
    <row r="212" spans="1:12" ht="14.4" x14ac:dyDescent="0.3">
      <c r="A212" s="23"/>
      <c r="B212" s="15"/>
      <c r="C212" s="11"/>
      <c r="D212" s="6"/>
      <c r="E212" s="40"/>
      <c r="F212" s="41"/>
      <c r="G212" s="41"/>
      <c r="H212" s="41"/>
      <c r="I212" s="41"/>
      <c r="J212" s="41"/>
      <c r="K212" s="42"/>
      <c r="L212" s="41"/>
    </row>
    <row r="213" spans="1:12" ht="14.4" x14ac:dyDescent="0.3">
      <c r="A213" s="24"/>
      <c r="B213" s="17"/>
      <c r="C213" s="8"/>
      <c r="D213" s="18" t="s">
        <v>32</v>
      </c>
      <c r="E213" s="9"/>
      <c r="F213" s="19"/>
      <c r="G213" s="19">
        <v>21.47</v>
      </c>
      <c r="H213" s="19">
        <v>29.98</v>
      </c>
      <c r="I213" s="19">
        <v>78.180000000000007</v>
      </c>
      <c r="J213" s="19">
        <v>604.52</v>
      </c>
      <c r="K213" s="25"/>
      <c r="L213" s="19"/>
    </row>
    <row r="214" spans="1:12" ht="15.75" customHeight="1" thickBot="1" x14ac:dyDescent="0.3">
      <c r="A214" s="27">
        <f>A196</f>
        <v>2</v>
      </c>
      <c r="B214" s="28">
        <f>B196</f>
        <v>5</v>
      </c>
      <c r="C214" s="49" t="s">
        <v>4</v>
      </c>
      <c r="D214" s="50"/>
      <c r="E214" s="29"/>
      <c r="F214" s="30" t="e">
        <f>F203+#REF!+F213+#REF!+#REF!+#REF!</f>
        <v>#REF!</v>
      </c>
      <c r="G214" s="30" t="e">
        <f>G203+#REF!+G213+#REF!+#REF!+#REF!</f>
        <v>#REF!</v>
      </c>
      <c r="H214" s="30" t="e">
        <f>H203+#REF!+H213+#REF!+#REF!+#REF!</f>
        <v>#REF!</v>
      </c>
      <c r="I214" s="30" t="e">
        <f>I203+#REF!+I213+#REF!+#REF!+#REF!</f>
        <v>#REF!</v>
      </c>
      <c r="J214" s="30" t="e">
        <f>J203+#REF!+J213+#REF!+#REF!+#REF!</f>
        <v>#REF!</v>
      </c>
      <c r="K214" s="31"/>
      <c r="L214" s="30" t="e">
        <f>L203+#REF!+L213+#REF!+#REF!+#REF!</f>
        <v>#REF!</v>
      </c>
    </row>
    <row r="215" spans="1:12" ht="14.4" x14ac:dyDescent="0.3">
      <c r="A215" s="20">
        <v>2</v>
      </c>
      <c r="B215" s="21">
        <v>6</v>
      </c>
      <c r="C215" s="22" t="s">
        <v>19</v>
      </c>
      <c r="D215" s="5" t="s">
        <v>20</v>
      </c>
      <c r="E215" s="37"/>
      <c r="F215" s="38"/>
      <c r="G215" s="38"/>
      <c r="H215" s="38"/>
      <c r="I215" s="38"/>
      <c r="J215" s="38"/>
      <c r="K215" s="39"/>
      <c r="L215" s="38"/>
    </row>
    <row r="216" spans="1:12" ht="14.4" x14ac:dyDescent="0.3">
      <c r="A216" s="23"/>
      <c r="B216" s="15"/>
      <c r="C216" s="11"/>
      <c r="D216" s="6"/>
      <c r="E216" s="40"/>
      <c r="F216" s="41"/>
      <c r="G216" s="41"/>
      <c r="H216" s="41"/>
      <c r="I216" s="41"/>
      <c r="J216" s="41"/>
      <c r="K216" s="42"/>
      <c r="L216" s="41"/>
    </row>
    <row r="217" spans="1:12" ht="14.4" x14ac:dyDescent="0.3">
      <c r="A217" s="23"/>
      <c r="B217" s="15"/>
      <c r="C217" s="11"/>
      <c r="D217" s="7" t="s">
        <v>21</v>
      </c>
      <c r="E217" s="40"/>
      <c r="F217" s="41"/>
      <c r="G217" s="41"/>
      <c r="H217" s="41"/>
      <c r="I217" s="41"/>
      <c r="J217" s="41"/>
      <c r="K217" s="42"/>
      <c r="L217" s="41"/>
    </row>
    <row r="218" spans="1:12" ht="14.4" x14ac:dyDescent="0.3">
      <c r="A218" s="23"/>
      <c r="B218" s="15"/>
      <c r="C218" s="11"/>
      <c r="D218" s="7" t="s">
        <v>22</v>
      </c>
      <c r="E218" s="40"/>
      <c r="F218" s="41"/>
      <c r="G218" s="41"/>
      <c r="H218" s="41"/>
      <c r="I218" s="41"/>
      <c r="J218" s="41"/>
      <c r="K218" s="42"/>
      <c r="L218" s="41"/>
    </row>
    <row r="219" spans="1:12" ht="14.4" x14ac:dyDescent="0.3">
      <c r="A219" s="23"/>
      <c r="B219" s="15"/>
      <c r="C219" s="11"/>
      <c r="D219" s="7" t="s">
        <v>23</v>
      </c>
      <c r="E219" s="40"/>
      <c r="F219" s="41"/>
      <c r="G219" s="41"/>
      <c r="H219" s="41"/>
      <c r="I219" s="41"/>
      <c r="J219" s="41"/>
      <c r="K219" s="42"/>
      <c r="L219" s="41"/>
    </row>
    <row r="220" spans="1:12" ht="14.4" x14ac:dyDescent="0.3">
      <c r="A220" s="23"/>
      <c r="B220" s="15"/>
      <c r="C220" s="11"/>
      <c r="D220" s="6"/>
      <c r="E220" s="40"/>
      <c r="F220" s="41"/>
      <c r="G220" s="41"/>
      <c r="H220" s="41"/>
      <c r="I220" s="41"/>
      <c r="J220" s="41"/>
      <c r="K220" s="42"/>
      <c r="L220" s="41"/>
    </row>
    <row r="221" spans="1:12" ht="14.4" x14ac:dyDescent="0.3">
      <c r="A221" s="23"/>
      <c r="B221" s="15"/>
      <c r="C221" s="11"/>
      <c r="D221" s="6"/>
      <c r="E221" s="40"/>
      <c r="F221" s="41"/>
      <c r="G221" s="41"/>
      <c r="H221" s="41"/>
      <c r="I221" s="41"/>
      <c r="J221" s="41"/>
      <c r="K221" s="42"/>
      <c r="L221" s="41"/>
    </row>
    <row r="222" spans="1:12" ht="14.4" x14ac:dyDescent="0.3">
      <c r="A222" s="24"/>
      <c r="B222" s="17"/>
      <c r="C222" s="8"/>
      <c r="D222" s="18" t="s">
        <v>32</v>
      </c>
      <c r="E222" s="9"/>
      <c r="F222" s="19">
        <f>SUM(F215:F221)</f>
        <v>0</v>
      </c>
      <c r="G222" s="19">
        <f t="shared" ref="G222" si="48">SUM(G215:G221)</f>
        <v>0</v>
      </c>
      <c r="H222" s="19">
        <f t="shared" ref="H222" si="49">SUM(H215:H221)</f>
        <v>0</v>
      </c>
      <c r="I222" s="19">
        <f t="shared" ref="I222" si="50">SUM(I215:I221)</f>
        <v>0</v>
      </c>
      <c r="J222" s="19">
        <f t="shared" ref="J222" si="51">SUM(J215:J221)</f>
        <v>0</v>
      </c>
      <c r="K222" s="25"/>
      <c r="L222" s="19">
        <f t="shared" si="47"/>
        <v>0</v>
      </c>
    </row>
    <row r="223" spans="1:12" ht="14.4" x14ac:dyDescent="0.3">
      <c r="A223" s="26">
        <f>A215</f>
        <v>2</v>
      </c>
      <c r="B223" s="13">
        <f>B215</f>
        <v>6</v>
      </c>
      <c r="C223" s="10" t="s">
        <v>24</v>
      </c>
      <c r="D223" s="7" t="s">
        <v>25</v>
      </c>
      <c r="E223" s="40" t="s">
        <v>60</v>
      </c>
      <c r="F223" s="41">
        <v>60</v>
      </c>
      <c r="G223" s="41">
        <v>0.36</v>
      </c>
      <c r="H223" s="41">
        <v>4.26</v>
      </c>
      <c r="I223" s="41">
        <v>1.8</v>
      </c>
      <c r="J223" s="41">
        <v>47.4</v>
      </c>
      <c r="K223" s="42" t="s">
        <v>61</v>
      </c>
      <c r="L223" s="41"/>
    </row>
    <row r="224" spans="1:12" ht="14.4" x14ac:dyDescent="0.3">
      <c r="A224" s="23"/>
      <c r="B224" s="15"/>
      <c r="C224" s="11"/>
      <c r="D224" s="7" t="s">
        <v>26</v>
      </c>
      <c r="E224" s="40" t="s">
        <v>111</v>
      </c>
      <c r="F224" s="41">
        <v>200</v>
      </c>
      <c r="G224" s="41">
        <v>34.39</v>
      </c>
      <c r="H224" s="41">
        <v>33.619999999999997</v>
      </c>
      <c r="I224" s="41">
        <v>57.33</v>
      </c>
      <c r="J224" s="41">
        <v>669</v>
      </c>
      <c r="K224" s="42" t="s">
        <v>112</v>
      </c>
      <c r="L224" s="41"/>
    </row>
    <row r="225" spans="1:12" ht="14.4" x14ac:dyDescent="0.3">
      <c r="A225" s="23"/>
      <c r="B225" s="15"/>
      <c r="C225" s="11"/>
      <c r="D225" s="7" t="s">
        <v>27</v>
      </c>
      <c r="E225" s="40" t="s">
        <v>113</v>
      </c>
      <c r="F225" s="41">
        <v>120</v>
      </c>
      <c r="G225" s="41">
        <v>14.71</v>
      </c>
      <c r="H225" s="41">
        <v>4.0599999999999996</v>
      </c>
      <c r="I225" s="41">
        <v>3.52</v>
      </c>
      <c r="J225" s="41">
        <v>189</v>
      </c>
      <c r="K225" s="42" t="s">
        <v>114</v>
      </c>
      <c r="L225" s="41"/>
    </row>
    <row r="226" spans="1:12" ht="14.4" x14ac:dyDescent="0.3">
      <c r="A226" s="23"/>
      <c r="B226" s="15"/>
      <c r="C226" s="11"/>
      <c r="D226" s="7" t="s">
        <v>28</v>
      </c>
      <c r="E226" s="40" t="s">
        <v>98</v>
      </c>
      <c r="F226" s="41">
        <v>200</v>
      </c>
      <c r="G226" s="41">
        <v>4.67</v>
      </c>
      <c r="H226" s="41">
        <v>5.47</v>
      </c>
      <c r="I226" s="41">
        <v>31.33</v>
      </c>
      <c r="J226" s="41">
        <v>226</v>
      </c>
      <c r="K226" s="42" t="s">
        <v>99</v>
      </c>
      <c r="L226" s="41"/>
    </row>
    <row r="227" spans="1:12" ht="14.4" x14ac:dyDescent="0.3">
      <c r="A227" s="23"/>
      <c r="B227" s="15"/>
      <c r="C227" s="11"/>
      <c r="D227" s="7" t="s">
        <v>29</v>
      </c>
      <c r="E227" s="40" t="s">
        <v>89</v>
      </c>
      <c r="F227" s="41">
        <v>200</v>
      </c>
      <c r="G227" s="41">
        <v>0.5</v>
      </c>
      <c r="H227" s="41">
        <v>0.01</v>
      </c>
      <c r="I227" s="41">
        <v>9.32</v>
      </c>
      <c r="J227" s="41">
        <v>44.4</v>
      </c>
      <c r="K227" s="42" t="s">
        <v>90</v>
      </c>
      <c r="L227" s="41"/>
    </row>
    <row r="228" spans="1:12" ht="14.4" x14ac:dyDescent="0.3">
      <c r="A228" s="23"/>
      <c r="B228" s="15"/>
      <c r="C228" s="11"/>
      <c r="D228" s="7" t="s">
        <v>30</v>
      </c>
      <c r="E228" s="40"/>
      <c r="F228" s="41"/>
      <c r="G228" s="41"/>
      <c r="H228" s="41"/>
      <c r="I228" s="41"/>
      <c r="J228" s="41"/>
      <c r="K228" s="42"/>
      <c r="L228" s="41"/>
    </row>
    <row r="229" spans="1:12" ht="14.4" x14ac:dyDescent="0.3">
      <c r="A229" s="23"/>
      <c r="B229" s="15"/>
      <c r="C229" s="11"/>
      <c r="D229" s="7" t="s">
        <v>31</v>
      </c>
      <c r="E229" s="40" t="s">
        <v>41</v>
      </c>
      <c r="F229" s="41">
        <v>60</v>
      </c>
      <c r="G229" s="41">
        <v>4.8</v>
      </c>
      <c r="H229" s="41">
        <v>0.75</v>
      </c>
      <c r="I229" s="41">
        <v>26.65</v>
      </c>
      <c r="J229" s="41">
        <v>120.6</v>
      </c>
      <c r="K229" s="42"/>
      <c r="L229" s="41">
        <v>5.6</v>
      </c>
    </row>
    <row r="230" spans="1:12" ht="14.4" x14ac:dyDescent="0.3">
      <c r="A230" s="23"/>
      <c r="B230" s="15"/>
      <c r="C230" s="11"/>
      <c r="D230" s="6"/>
      <c r="E230" s="40"/>
      <c r="F230" s="41"/>
      <c r="G230" s="41"/>
      <c r="H230" s="41"/>
      <c r="I230" s="41"/>
      <c r="J230" s="41"/>
      <c r="K230" s="42"/>
      <c r="L230" s="41"/>
    </row>
    <row r="231" spans="1:12" ht="14.4" x14ac:dyDescent="0.3">
      <c r="A231" s="23"/>
      <c r="B231" s="15"/>
      <c r="C231" s="11"/>
      <c r="D231" s="6"/>
      <c r="E231" s="40"/>
      <c r="F231" s="41"/>
      <c r="G231" s="41"/>
      <c r="H231" s="41"/>
      <c r="I231" s="41"/>
      <c r="J231" s="41"/>
      <c r="K231" s="42"/>
      <c r="L231" s="41"/>
    </row>
    <row r="232" spans="1:12" ht="14.4" x14ac:dyDescent="0.3">
      <c r="A232" s="24"/>
      <c r="B232" s="17"/>
      <c r="C232" s="8"/>
      <c r="D232" s="18" t="s">
        <v>32</v>
      </c>
      <c r="E232" s="9"/>
      <c r="F232" s="19"/>
      <c r="G232" s="19">
        <v>59.43</v>
      </c>
      <c r="H232" s="19">
        <v>48.17</v>
      </c>
      <c r="I232" s="19">
        <v>128.94999999999999</v>
      </c>
      <c r="J232" s="19">
        <v>1296.4000000000001</v>
      </c>
      <c r="K232" s="25"/>
      <c r="L232" s="19"/>
    </row>
    <row r="233" spans="1:12" ht="15.75" customHeight="1" thickBot="1" x14ac:dyDescent="0.3">
      <c r="A233" s="27">
        <f>A215</f>
        <v>2</v>
      </c>
      <c r="B233" s="28">
        <f>B215</f>
        <v>6</v>
      </c>
      <c r="C233" s="49" t="s">
        <v>4</v>
      </c>
      <c r="D233" s="50"/>
      <c r="E233" s="29"/>
      <c r="F233" s="30" t="e">
        <f>F222+#REF!+F232+#REF!+#REF!+#REF!</f>
        <v>#REF!</v>
      </c>
      <c r="G233" s="30" t="e">
        <f>G222+#REF!+G232+#REF!+#REF!+#REF!</f>
        <v>#REF!</v>
      </c>
      <c r="H233" s="30" t="e">
        <f>H222+#REF!+H232+#REF!+#REF!+#REF!</f>
        <v>#REF!</v>
      </c>
      <c r="I233" s="30" t="e">
        <f>I222+#REF!+I232+#REF!+#REF!+#REF!</f>
        <v>#REF!</v>
      </c>
      <c r="J233" s="30" t="e">
        <f>J222+#REF!+J232+#REF!+#REF!+#REF!</f>
        <v>#REF!</v>
      </c>
      <c r="K233" s="31"/>
      <c r="L233" s="30" t="e">
        <f>L222+#REF!+L232+#REF!+#REF!+#REF!</f>
        <v>#REF!</v>
      </c>
    </row>
    <row r="234" spans="1:12" x14ac:dyDescent="0.25">
      <c r="C234" s="2"/>
      <c r="D234" s="2"/>
    </row>
    <row r="235" spans="1:12" x14ac:dyDescent="0.25">
      <c r="C235" s="2"/>
      <c r="D235" s="2"/>
    </row>
    <row r="236" spans="1:12" x14ac:dyDescent="0.25">
      <c r="C236" s="2"/>
      <c r="D236" s="2"/>
    </row>
    <row r="237" spans="1:12" x14ac:dyDescent="0.25">
      <c r="C237" s="2"/>
      <c r="D237" s="2"/>
    </row>
    <row r="238" spans="1:12" x14ac:dyDescent="0.25">
      <c r="C238" s="2"/>
      <c r="D238" s="2"/>
    </row>
    <row r="239" spans="1:12" x14ac:dyDescent="0.25">
      <c r="C239" s="2"/>
      <c r="D239" s="2"/>
    </row>
    <row r="240" spans="1:12" x14ac:dyDescent="0.25">
      <c r="C240" s="2"/>
      <c r="D240" s="2"/>
    </row>
    <row r="241" spans="3:11" x14ac:dyDescent="0.25">
      <c r="C241" s="2"/>
      <c r="D241" s="2"/>
    </row>
    <row r="242" spans="3:11" x14ac:dyDescent="0.25">
      <c r="C242" s="2"/>
      <c r="D242" s="2"/>
    </row>
    <row r="243" spans="3:11" x14ac:dyDescent="0.25">
      <c r="C243" s="2"/>
      <c r="D243" s="2"/>
    </row>
    <row r="244" spans="3:11" x14ac:dyDescent="0.25">
      <c r="C244" s="2"/>
      <c r="D244" s="2"/>
    </row>
    <row r="245" spans="3:11" x14ac:dyDescent="0.25">
      <c r="C245" s="2"/>
      <c r="D245" s="2"/>
      <c r="K245" s="2">
        <v>3</v>
      </c>
    </row>
    <row r="246" spans="3:11" x14ac:dyDescent="0.25">
      <c r="C246" s="2"/>
      <c r="D246" s="2"/>
    </row>
    <row r="247" spans="3:11" x14ac:dyDescent="0.25">
      <c r="C247" s="2"/>
      <c r="D247" s="2"/>
    </row>
    <row r="248" spans="3:11" x14ac:dyDescent="0.25">
      <c r="C248" s="2"/>
      <c r="D248" s="2"/>
    </row>
    <row r="249" spans="3:11" x14ac:dyDescent="0.25">
      <c r="C249" s="2"/>
      <c r="D249" s="2"/>
    </row>
    <row r="250" spans="3:11" x14ac:dyDescent="0.25">
      <c r="C250" s="2"/>
      <c r="D250" s="2"/>
    </row>
    <row r="251" spans="3:11" x14ac:dyDescent="0.25">
      <c r="C251" s="2"/>
      <c r="D251" s="2"/>
    </row>
    <row r="252" spans="3:11" ht="15.75" customHeight="1" x14ac:dyDescent="0.25">
      <c r="C252" s="2"/>
      <c r="D252" s="2"/>
    </row>
    <row r="253" spans="3:11" ht="13.5" customHeight="1" x14ac:dyDescent="0.25">
      <c r="C253" s="2"/>
      <c r="D253" s="2"/>
    </row>
  </sheetData>
  <mergeCells count="15">
    <mergeCell ref="C233:D233"/>
    <mergeCell ref="C24:D24"/>
    <mergeCell ref="C1:E1"/>
    <mergeCell ref="H1:K1"/>
    <mergeCell ref="H2:K2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214:D21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2025-04-09T15:25:17Z</dcterms:modified>
</cp:coreProperties>
</file>